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ntathlon\2024\2024 Чемпионат Украины 3-4 февраля\"/>
    </mc:Choice>
  </mc:AlternateContent>
  <xr:revisionPtr revIDLastSave="0" documentId="13_ncr:1_{E820D832-5771-4849-9C1E-1154DA192ED8}" xr6:coauthVersionLast="47" xr6:coauthVersionMax="47" xr10:uidLastSave="{00000000-0000-0000-0000-000000000000}"/>
  <bookViews>
    <workbookView xWindow="-120" yWindow="-120" windowWidth="24240" windowHeight="13140" xr2:uid="{75DA52F8-A42C-4BE2-B673-039883819363}"/>
  </bookViews>
  <sheets>
    <sheet name="Ю13 ж" sheetId="15" r:id="rId1"/>
    <sheet name="Ю13м" sheetId="16" r:id="rId2"/>
    <sheet name="Ю15ж" sheetId="17" r:id="rId3"/>
    <sheet name="Ю15м" sheetId="18" r:id="rId4"/>
    <sheet name="Ю17 ж" sheetId="5" r:id="rId5"/>
    <sheet name="Ю17 м" sheetId="9" r:id="rId6"/>
    <sheet name="Ю 19 ж" sheetId="2" r:id="rId7"/>
    <sheet name="Ю19 м" sheetId="8" r:id="rId8"/>
    <sheet name="Юниорки" sheetId="3" r:id="rId9"/>
    <sheet name="Юніори м" sheetId="7" r:id="rId10"/>
    <sheet name="Молодь ж" sheetId="14" r:id="rId11"/>
    <sheet name="Молодь м" sheetId="12" r:id="rId12"/>
    <sheet name="М" sheetId="10" r:id="rId13"/>
    <sheet name="Ж" sheetId="13" r:id="rId14"/>
  </sheets>
  <definedNames>
    <definedName name="_xlnm.Print_Area" localSheetId="0">'Ю13 ж'!$A$1:$R$65</definedName>
    <definedName name="_xlnm.Print_Area" localSheetId="1">Ю13м!$A$1:$R$81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0" l="1"/>
  <c r="N54" i="12" l="1"/>
  <c r="N24" i="12"/>
  <c r="N23" i="12"/>
  <c r="N22" i="12"/>
  <c r="N10" i="12"/>
  <c r="N8" i="12"/>
  <c r="N9" i="12"/>
  <c r="N37" i="14"/>
  <c r="N36" i="14"/>
  <c r="N35" i="14"/>
  <c r="N34" i="14"/>
  <c r="N33" i="14"/>
  <c r="N32" i="14"/>
  <c r="N31" i="14"/>
  <c r="N30" i="14"/>
  <c r="N8" i="14"/>
  <c r="N8" i="7"/>
  <c r="N43" i="13" l="1"/>
  <c r="N42" i="13"/>
  <c r="N34" i="10"/>
  <c r="N33" i="10"/>
  <c r="N32" i="10"/>
  <c r="N16" i="14" l="1"/>
  <c r="N15" i="14"/>
  <c r="N14" i="14"/>
  <c r="N13" i="14"/>
  <c r="N12" i="14"/>
  <c r="N11" i="14"/>
  <c r="N10" i="14"/>
  <c r="N9" i="14"/>
  <c r="N9" i="3"/>
  <c r="N8" i="3"/>
  <c r="N13" i="13"/>
  <c r="N20" i="13"/>
  <c r="N19" i="13"/>
  <c r="N18" i="13"/>
  <c r="N17" i="13"/>
  <c r="N16" i="13"/>
  <c r="N15" i="13"/>
  <c r="N14" i="13"/>
  <c r="N11" i="13"/>
  <c r="N10" i="13"/>
  <c r="N9" i="13"/>
  <c r="N8" i="13"/>
  <c r="N13" i="10"/>
  <c r="N14" i="10"/>
  <c r="N11" i="10"/>
  <c r="N10" i="10"/>
  <c r="N12" i="10"/>
  <c r="N9" i="10"/>
  <c r="N8" i="10"/>
  <c r="N42" i="9" l="1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50" i="7" l="1"/>
  <c r="N16" i="8"/>
  <c r="N15" i="8"/>
  <c r="N22" i="7"/>
  <c r="N21" i="7"/>
  <c r="N20" i="7"/>
  <c r="N37" i="3" l="1"/>
  <c r="N36" i="3"/>
  <c r="N55" i="5" l="1"/>
  <c r="N54" i="5"/>
  <c r="N31" i="2" l="1"/>
  <c r="N30" i="2"/>
  <c r="N29" i="2"/>
  <c r="N28" i="2"/>
  <c r="N27" i="2"/>
  <c r="N15" i="3"/>
  <c r="N14" i="3"/>
  <c r="N13" i="3"/>
  <c r="N12" i="3"/>
  <c r="N11" i="3"/>
  <c r="N10" i="3"/>
  <c r="N12" i="2"/>
  <c r="N11" i="2"/>
  <c r="N10" i="2"/>
  <c r="N9" i="2"/>
  <c r="N8" i="2"/>
</calcChain>
</file>

<file path=xl/sharedStrings.xml><?xml version="1.0" encoding="utf-8"?>
<sst xmlns="http://schemas.openxmlformats.org/spreadsheetml/2006/main" count="3668" uniqueCount="315">
  <si>
    <t>№</t>
  </si>
  <si>
    <t>место в к. про</t>
  </si>
  <si>
    <t>Место ком</t>
  </si>
  <si>
    <t>Место лично</t>
  </si>
  <si>
    <t>Сумм ком</t>
  </si>
  <si>
    <t>Прізвище Ім'я</t>
  </si>
  <si>
    <t>Рік народ</t>
  </si>
  <si>
    <t>Команда</t>
  </si>
  <si>
    <t>Місто</t>
  </si>
  <si>
    <t>Звання</t>
  </si>
  <si>
    <t>ФСТ</t>
  </si>
  <si>
    <t>Школа</t>
  </si>
  <si>
    <t>Сума</t>
  </si>
  <si>
    <t>Фехтування</t>
  </si>
  <si>
    <t>Плавання</t>
  </si>
  <si>
    <t>Комбайн</t>
  </si>
  <si>
    <t>Конкур</t>
  </si>
  <si>
    <t>Пер</t>
  </si>
  <si>
    <t>Штр</t>
  </si>
  <si>
    <t>Очки</t>
  </si>
  <si>
    <t>М</t>
  </si>
  <si>
    <t>Рез-т</t>
  </si>
  <si>
    <t>Зимовий чемпіонат Укріїни з сучасного п'ятиборства</t>
  </si>
  <si>
    <t>присвяченого пям'яті загиблих захисників України</t>
  </si>
  <si>
    <t>м. Київ</t>
  </si>
  <si>
    <t>02-04 лютого 2024р.</t>
  </si>
  <si>
    <t>Сумма мест</t>
  </si>
  <si>
    <t>Клуннікова Ольга</t>
  </si>
  <si>
    <t>Київ</t>
  </si>
  <si>
    <t>МСУ</t>
  </si>
  <si>
    <t>ЗСУ</t>
  </si>
  <si>
    <t>КМШВСМ</t>
  </si>
  <si>
    <t>Пермикіна Валерія</t>
  </si>
  <si>
    <t>МСМК</t>
  </si>
  <si>
    <t>Литвиненко Ольга</t>
  </si>
  <si>
    <t>КМС</t>
  </si>
  <si>
    <t>Кубрак Ірина</t>
  </si>
  <si>
    <t>Динамо</t>
  </si>
  <si>
    <t>Чижова Анастасія</t>
  </si>
  <si>
    <t>Мельник Анастасія 2</t>
  </si>
  <si>
    <t>МОН</t>
  </si>
  <si>
    <t>ДЮСК "Бригантина"</t>
  </si>
  <si>
    <t>Бойченюк Ірина</t>
  </si>
  <si>
    <t xml:space="preserve">Лазаренко Олеся </t>
  </si>
  <si>
    <t>Мельник Каріна</t>
  </si>
  <si>
    <t>Освіта</t>
  </si>
  <si>
    <t>ДЮСШ№1</t>
  </si>
  <si>
    <t>Шекера Вікторія</t>
  </si>
  <si>
    <t>ММС</t>
  </si>
  <si>
    <t>ДЮСШ № 25</t>
  </si>
  <si>
    <t xml:space="preserve">Чернишева Дар'я </t>
  </si>
  <si>
    <t>Бебешко Валерія</t>
  </si>
  <si>
    <t>Житомир</t>
  </si>
  <si>
    <t>Авангард</t>
  </si>
  <si>
    <t>Корчева Тетяна</t>
  </si>
  <si>
    <t>Луганська</t>
  </si>
  <si>
    <t>І</t>
  </si>
  <si>
    <t>ЛОШВСМ</t>
  </si>
  <si>
    <t/>
  </si>
  <si>
    <t>Гол. суддя:</t>
  </si>
  <si>
    <t>Гол. секретар:</t>
  </si>
  <si>
    <t>Юніорки</t>
  </si>
  <si>
    <t>Київ-1</t>
  </si>
  <si>
    <t>Київ-2</t>
  </si>
  <si>
    <t>Юніорки команда</t>
  </si>
  <si>
    <t xml:space="preserve">Клєщіна Ольга </t>
  </si>
  <si>
    <t>Дубровіна Владислава</t>
  </si>
  <si>
    <t>Гавура Яна</t>
  </si>
  <si>
    <t>Львів</t>
  </si>
  <si>
    <t>Самойленко Яна</t>
  </si>
  <si>
    <t>Шевченко Маргарита</t>
  </si>
  <si>
    <t>Чайка Єва</t>
  </si>
  <si>
    <t>Мельник Анастасія</t>
  </si>
  <si>
    <t>Тимошенко Софія</t>
  </si>
  <si>
    <t>Саченко Анастасія</t>
  </si>
  <si>
    <t>Розумна Ірина</t>
  </si>
  <si>
    <t>Мацан Аріадна</t>
  </si>
  <si>
    <t xml:space="preserve">Танчук Надія </t>
  </si>
  <si>
    <t>Городнича Вікторія</t>
  </si>
  <si>
    <t xml:space="preserve">Бабіч Анна </t>
  </si>
  <si>
    <t xml:space="preserve">Дудка Анна </t>
  </si>
  <si>
    <t>Жовта Владислава</t>
  </si>
  <si>
    <t xml:space="preserve">Резнік Єлизавета </t>
  </si>
  <si>
    <t xml:space="preserve">Данильчук Марія </t>
  </si>
  <si>
    <t>Передерій Юлія</t>
  </si>
  <si>
    <t>Жгута Олександра</t>
  </si>
  <si>
    <t xml:space="preserve">Параскевич Віталіна </t>
  </si>
  <si>
    <t>Вознюк Заряна</t>
  </si>
  <si>
    <t>Кушнір Дар’я</t>
  </si>
  <si>
    <t>Корбут Ангеліна</t>
  </si>
  <si>
    <t xml:space="preserve">Богданов Олександр </t>
  </si>
  <si>
    <t xml:space="preserve">Анохін Максим </t>
  </si>
  <si>
    <t>Буга Артем</t>
  </si>
  <si>
    <t>Передерій Володимир</t>
  </si>
  <si>
    <t>Змитрук Богдан</t>
  </si>
  <si>
    <t>Давидчук Кірілл</t>
  </si>
  <si>
    <t>Харченко Ілля</t>
  </si>
  <si>
    <t>Сироватка Нікіта</t>
  </si>
  <si>
    <t>Шищук Олександр</t>
  </si>
  <si>
    <t>Носенко Ярослав</t>
  </si>
  <si>
    <t>Кравченко Євген</t>
  </si>
  <si>
    <t>Поташко Кіріл</t>
  </si>
  <si>
    <t>Шах Владислав</t>
  </si>
  <si>
    <t>Бондар Дмитро</t>
  </si>
  <si>
    <t>Кравченко Захар</t>
  </si>
  <si>
    <t>Оліярник Максим</t>
  </si>
  <si>
    <t xml:space="preserve">Карюк Ілля </t>
  </si>
  <si>
    <t>Мазепа Яромир</t>
  </si>
  <si>
    <t>Голдис Павєл</t>
  </si>
  <si>
    <t>Нечитайло Нікіта</t>
  </si>
  <si>
    <t>Сердюк Михайло</t>
  </si>
  <si>
    <t xml:space="preserve">Кривич Вадим </t>
  </si>
  <si>
    <t>Ковальчук Максим</t>
  </si>
  <si>
    <t xml:space="preserve">Чернишев Олександр </t>
  </si>
  <si>
    <t>Чернишев Роман</t>
  </si>
  <si>
    <t>Рудковський Кирил</t>
  </si>
  <si>
    <t>Шекера Віталій</t>
  </si>
  <si>
    <t>Гринь Максим</t>
  </si>
  <si>
    <t>Кирпа Іван</t>
  </si>
  <si>
    <t>Підопригора Кирило</t>
  </si>
  <si>
    <t>Королюк Тихон</t>
  </si>
  <si>
    <t>Сікмар Ілля</t>
  </si>
  <si>
    <t>Проценко Нікіта</t>
  </si>
  <si>
    <t>КЗ ЛОР ЛФКС</t>
  </si>
  <si>
    <t>Дівчата до 17 років</t>
  </si>
  <si>
    <t>Дівчата до 17 років команда</t>
  </si>
  <si>
    <t>Дівчата до 19 років команда</t>
  </si>
  <si>
    <t xml:space="preserve">до </t>
  </si>
  <si>
    <t>Дівчата до 19 років</t>
  </si>
  <si>
    <t>Ридванський Владислав</t>
  </si>
  <si>
    <t>Дніпро</t>
  </si>
  <si>
    <t>МСУМК</t>
  </si>
  <si>
    <t>ШВСМ</t>
  </si>
  <si>
    <t>Агарушев Максим</t>
  </si>
  <si>
    <t>Товкай Олександр</t>
  </si>
  <si>
    <t>Худенко Дмитро</t>
  </si>
  <si>
    <t>Хіміч Тарас</t>
  </si>
  <si>
    <t>ЖОШВСМ</t>
  </si>
  <si>
    <t>Чекан Владислав</t>
  </si>
  <si>
    <t>Ковальчук Юрій</t>
  </si>
  <si>
    <t>КЗ ЛОР ШВСМ</t>
  </si>
  <si>
    <t>Попов Роман</t>
  </si>
  <si>
    <t>Тимощенко Павло</t>
  </si>
  <si>
    <t>ЗМС</t>
  </si>
  <si>
    <t>Шехмаметьєв Кирим</t>
  </si>
  <si>
    <t>Донецька</t>
  </si>
  <si>
    <t>Березняков Гордій</t>
  </si>
  <si>
    <t>Рибак Олег</t>
  </si>
  <si>
    <t>КМСУ</t>
  </si>
  <si>
    <t>Сич Данило</t>
  </si>
  <si>
    <t>Ігнатьєв Олег</t>
  </si>
  <si>
    <t>Мельник Олександр</t>
  </si>
  <si>
    <t>Евсєйчік Ілля</t>
  </si>
  <si>
    <t>Кірпулянський Дмитро</t>
  </si>
  <si>
    <t>ЗМСУ</t>
  </si>
  <si>
    <t>Бабій Даніл</t>
  </si>
  <si>
    <t>Клименко Олександр</t>
  </si>
  <si>
    <t>Кривошеєв Денис</t>
  </si>
  <si>
    <t>Єкімов Дмитро</t>
  </si>
  <si>
    <t>Самоврядування</t>
  </si>
  <si>
    <t>МСДЮШОР</t>
  </si>
  <si>
    <t>Тищенко Владислав</t>
  </si>
  <si>
    <t>Стахурський Святослав</t>
  </si>
  <si>
    <t>Іваницький Іван</t>
  </si>
  <si>
    <t>ІІ</t>
  </si>
  <si>
    <t>Семенюк Олександр</t>
  </si>
  <si>
    <t>ЦСК ЗСУ</t>
  </si>
  <si>
    <t>Святний Никита</t>
  </si>
  <si>
    <t>Калінін Донило</t>
  </si>
  <si>
    <t>Юніори</t>
  </si>
  <si>
    <t>Юніори Команда</t>
  </si>
  <si>
    <t>КДЮСШ №1</t>
  </si>
  <si>
    <t>Левон Кіріл</t>
  </si>
  <si>
    <t>ДЮСШ № 1</t>
  </si>
  <si>
    <t>Крамарчук Максим</t>
  </si>
  <si>
    <t>Львів-2</t>
  </si>
  <si>
    <t>Юнаки до 17 років</t>
  </si>
  <si>
    <t>Юнаки до 17 років команда</t>
  </si>
  <si>
    <t>Юнаки до 19 років</t>
  </si>
  <si>
    <t>Юнаки до 19 років команда</t>
  </si>
  <si>
    <t>П'ятиборство жінки</t>
  </si>
  <si>
    <t xml:space="preserve">П'ятиборство чоловіки Фінал </t>
  </si>
  <si>
    <t>П'ятиборство чоловіки Фінал  Команда</t>
  </si>
  <si>
    <t>Зимовий чемпіонат Укріїни
з сучасного п’ятиборства пам'яті загиблих захисників України</t>
  </si>
  <si>
    <t>Лазер-ран</t>
  </si>
  <si>
    <t>U13 дівчата</t>
  </si>
  <si>
    <t xml:space="preserve">Рішкевич Аріна </t>
  </si>
  <si>
    <t>2 юн</t>
  </si>
  <si>
    <t>Мисишин Ярина</t>
  </si>
  <si>
    <t>Стецькович Катерина</t>
  </si>
  <si>
    <t>Постуліна Анастасія</t>
  </si>
  <si>
    <t>3 юн</t>
  </si>
  <si>
    <t>Завалін Дарина</t>
  </si>
  <si>
    <t>Дубровіна Мілана</t>
  </si>
  <si>
    <t>Троцько Катерина</t>
  </si>
  <si>
    <t>Стадольська Марія</t>
  </si>
  <si>
    <t>Соломуха Софія</t>
  </si>
  <si>
    <t>Ковальська Єва</t>
  </si>
  <si>
    <t>І юн</t>
  </si>
  <si>
    <t>Біденко Міланія</t>
  </si>
  <si>
    <t>Жеруха Катерина</t>
  </si>
  <si>
    <t xml:space="preserve">Андрусишин Юлія </t>
  </si>
  <si>
    <t xml:space="preserve">Київ </t>
  </si>
  <si>
    <t>Михайловська Поліна</t>
  </si>
  <si>
    <t>б/р</t>
  </si>
  <si>
    <t>Коваль Мілана</t>
  </si>
  <si>
    <t>Лаврик Анна</t>
  </si>
  <si>
    <t>Корнелюк Анна</t>
  </si>
  <si>
    <t>Кожан Олександра</t>
  </si>
  <si>
    <t xml:space="preserve">Пархоменко Марія </t>
  </si>
  <si>
    <t>Козюліна Аріна</t>
  </si>
  <si>
    <t>Бадіна Арина</t>
  </si>
  <si>
    <t>2ю</t>
  </si>
  <si>
    <t>ОКДЮСШ</t>
  </si>
  <si>
    <t>Шевчук Катерина</t>
  </si>
  <si>
    <t>Корнійчук Злата</t>
  </si>
  <si>
    <t>ДЮСШ №1</t>
  </si>
  <si>
    <t>Небивайлова Розалія</t>
  </si>
  <si>
    <t>Ковальчук Єлизавета</t>
  </si>
  <si>
    <t>Бондаренко Марія</t>
  </si>
  <si>
    <t>U13 юнаки</t>
  </si>
  <si>
    <t>Рудковський Дем'ян</t>
  </si>
  <si>
    <t>1 юн</t>
  </si>
  <si>
    <t>Проценко Гліб</t>
  </si>
  <si>
    <t>Жеруха Марко</t>
  </si>
  <si>
    <t>Пономаренко Іван</t>
  </si>
  <si>
    <t>Свищ Андрій</t>
  </si>
  <si>
    <t>Буга Ілля</t>
  </si>
  <si>
    <t>Павлишин Маркіян</t>
  </si>
  <si>
    <t xml:space="preserve">Клєщін Олександр </t>
  </si>
  <si>
    <t>Яроменок Маркіян</t>
  </si>
  <si>
    <t>Сусленніков Данило</t>
  </si>
  <si>
    <t>Русін Лук'ян</t>
  </si>
  <si>
    <t>ІІІ</t>
  </si>
  <si>
    <t>Власенко Владислав</t>
  </si>
  <si>
    <t>Боцман Назар</t>
  </si>
  <si>
    <t>Мельник Матвій</t>
  </si>
  <si>
    <t>Овсійчук Костянтин</t>
  </si>
  <si>
    <t>Лаврик Дмитро</t>
  </si>
  <si>
    <t>Школяренко Артемій</t>
  </si>
  <si>
    <t>Шаран Устим</t>
  </si>
  <si>
    <t>Тронько Платон</t>
  </si>
  <si>
    <t>Лесняк Олександр</t>
  </si>
  <si>
    <t xml:space="preserve">Шквара Артем </t>
  </si>
  <si>
    <t>Чорнов Святослав</t>
  </si>
  <si>
    <t>Зубар Артем</t>
  </si>
  <si>
    <t>Гребенецький Кирило</t>
  </si>
  <si>
    <t>Малько Єгор</t>
  </si>
  <si>
    <t xml:space="preserve">Мельник Нікіта </t>
  </si>
  <si>
    <t>Гонтар Андрій</t>
  </si>
  <si>
    <t>Ващенко Ілля</t>
  </si>
  <si>
    <t>Дробко Максим</t>
  </si>
  <si>
    <t>Єфіменко Богдан</t>
  </si>
  <si>
    <t>Киркач  Олександр</t>
  </si>
  <si>
    <t>Шлейченко Федір</t>
  </si>
  <si>
    <t>Марчук Іван</t>
  </si>
  <si>
    <t>Мельник Тимофій</t>
  </si>
  <si>
    <t>Стрельчук Клим</t>
  </si>
  <si>
    <t>Цимбал Богдан</t>
  </si>
  <si>
    <t>Яковенко Роман</t>
  </si>
  <si>
    <t>Ющенко Давид</t>
  </si>
  <si>
    <t>Гавриш Григорій</t>
  </si>
  <si>
    <t>U15 дівчата</t>
  </si>
  <si>
    <t>Завалін Вікторія</t>
  </si>
  <si>
    <t xml:space="preserve">Поташко Аліса </t>
  </si>
  <si>
    <t>Фомська Анастасія</t>
  </si>
  <si>
    <t>Якимець Вікторія</t>
  </si>
  <si>
    <t>Бєлова Лілія</t>
  </si>
  <si>
    <t>Мощенко Єлизавета</t>
  </si>
  <si>
    <t xml:space="preserve">Яценко Олена </t>
  </si>
  <si>
    <t>Красько Марія</t>
  </si>
  <si>
    <t>Сарнавська Софія</t>
  </si>
  <si>
    <t xml:space="preserve">Бондаренко Діана </t>
  </si>
  <si>
    <t>Осипчук Вероніка</t>
  </si>
  <si>
    <t>Осіпович Валерія</t>
  </si>
  <si>
    <t>Іщук Софія</t>
  </si>
  <si>
    <t>Клопова Ярослава</t>
  </si>
  <si>
    <t>Нагурна Євгенія</t>
  </si>
  <si>
    <t>U15 юнаки</t>
  </si>
  <si>
    <t>Кривошеєв Роман</t>
  </si>
  <si>
    <t>Лєснов Микола</t>
  </si>
  <si>
    <t>Власенко Максим</t>
  </si>
  <si>
    <t>Давидчук Максим</t>
  </si>
  <si>
    <t>Перемибіда Дмитро</t>
  </si>
  <si>
    <t>Мельник Максим</t>
  </si>
  <si>
    <t>Варга Остап</t>
  </si>
  <si>
    <t>Забрамний Ілля</t>
  </si>
  <si>
    <t xml:space="preserve">І </t>
  </si>
  <si>
    <t>Забрамний Михайло</t>
  </si>
  <si>
    <t>Чейпеш Остап</t>
  </si>
  <si>
    <t>Сєркін Артем</t>
  </si>
  <si>
    <t xml:space="preserve">Киркач Артем </t>
  </si>
  <si>
    <t>Маншилін Артем</t>
  </si>
  <si>
    <t>Ящук Володимир</t>
  </si>
  <si>
    <t>Постулін Гліб</t>
  </si>
  <si>
    <t>Предоляк Захар</t>
  </si>
  <si>
    <t>Скуба Максим</t>
  </si>
  <si>
    <t xml:space="preserve">Бадін Давид </t>
  </si>
  <si>
    <t>Заєць Павло</t>
  </si>
  <si>
    <t>Какуша Андрій</t>
  </si>
  <si>
    <t>Балух Юрій</t>
  </si>
  <si>
    <t>Дідківський Артем</t>
  </si>
  <si>
    <t>Щирий Нікіта</t>
  </si>
  <si>
    <t>Науменко Олексій</t>
  </si>
  <si>
    <t>Пшерадзьський Михайло</t>
  </si>
  <si>
    <t xml:space="preserve"> </t>
  </si>
  <si>
    <t>Молодь жінки команда</t>
  </si>
  <si>
    <t xml:space="preserve">Молодь жінки </t>
  </si>
  <si>
    <t xml:space="preserve">Молодь чоловіки </t>
  </si>
  <si>
    <t>Молодь чоловіки команда</t>
  </si>
  <si>
    <t>Суддя:</t>
  </si>
  <si>
    <t>Сидоров Д.М. (Суддя міжнародної категорії)</t>
  </si>
  <si>
    <t>Проскура О.В. (Суддя національної категорії)</t>
  </si>
  <si>
    <t>Франчук Н.Д. Суддя І категорії)</t>
  </si>
  <si>
    <t>Шевцова О.В. (Суддя І категорії)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</si>
</sst>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.0#"/>
    <numFmt numFmtId="165" formatCode="[$-F800]dddd\,\ mmmm\ dd\,\ yyyy"/>
    <numFmt numFmtId="166" formatCode="00\:"/>
    <numFmt numFmtId="167" formatCode="00.00"/>
    <numFmt numFmtId="168" formatCode="00&quot;:&quot;00&quot;,&quot;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12"/>
      <name val="Arial Cyr"/>
      <charset val="204"/>
    </font>
    <font>
      <b/>
      <sz val="10"/>
      <color indexed="10"/>
      <name val="Arial Cyr"/>
      <charset val="204"/>
    </font>
    <font>
      <b/>
      <sz val="11"/>
      <color indexed="12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2"/>
      <color indexed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sz val="10"/>
      <color indexed="12"/>
      <name val="Arial Cyr"/>
      <charset val="204"/>
    </font>
    <font>
      <sz val="11"/>
      <color indexed="12"/>
      <name val="Arial Cyr"/>
      <charset val="204"/>
    </font>
    <font>
      <b/>
      <sz val="14"/>
      <color indexed="12"/>
      <name val="Bookman Old Style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6" xfId="3" applyBorder="1" applyAlignment="1">
      <alignment horizontal="left" vertical="center" wrapText="1"/>
    </xf>
    <xf numFmtId="0" fontId="1" fillId="0" borderId="6" xfId="3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1" fontId="1" fillId="0" borderId="6" xfId="2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" fontId="1" fillId="0" borderId="6" xfId="1" applyNumberFormat="1" applyBorder="1" applyAlignment="1">
      <alignment horizontal="center" vertical="center"/>
    </xf>
    <xf numFmtId="166" fontId="1" fillId="0" borderId="2" xfId="2" applyNumberFormat="1" applyBorder="1" applyAlignment="1">
      <alignment horizontal="right" vertical="center"/>
    </xf>
    <xf numFmtId="167" fontId="1" fillId="0" borderId="4" xfId="2" applyNumberFormat="1" applyBorder="1" applyAlignment="1">
      <alignment horizontal="left" vertical="center"/>
    </xf>
    <xf numFmtId="1" fontId="1" fillId="0" borderId="6" xfId="0" applyNumberFormat="1" applyFont="1" applyBorder="1" applyAlignment="1">
      <alignment horizontal="center" vertical="center"/>
    </xf>
    <xf numFmtId="164" fontId="1" fillId="0" borderId="4" xfId="2" applyNumberFormat="1" applyBorder="1" applyAlignment="1">
      <alignment horizontal="left" vertical="center"/>
    </xf>
    <xf numFmtId="1" fontId="1" fillId="0" borderId="8" xfId="1" applyNumberFormat="1" applyBorder="1" applyAlignment="1">
      <alignment horizontal="center" vertical="center"/>
    </xf>
    <xf numFmtId="1" fontId="1" fillId="0" borderId="9" xfId="2" applyNumberForma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9" xfId="3" applyBorder="1" applyAlignment="1">
      <alignment horizontal="left" vertical="center"/>
    </xf>
    <xf numFmtId="0" fontId="1" fillId="0" borderId="9" xfId="3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" fontId="1" fillId="0" borderId="9" xfId="1" applyNumberFormat="1" applyBorder="1" applyAlignment="1">
      <alignment horizontal="center" vertical="center"/>
    </xf>
    <xf numFmtId="166" fontId="1" fillId="0" borderId="9" xfId="2" applyNumberFormat="1" applyBorder="1" applyAlignment="1">
      <alignment horizontal="right" vertical="center"/>
    </xf>
    <xf numFmtId="167" fontId="1" fillId="0" borderId="9" xfId="2" applyNumberFormat="1" applyBorder="1" applyAlignment="1">
      <alignment horizontal="left" vertical="center"/>
    </xf>
    <xf numFmtId="1" fontId="1" fillId="0" borderId="9" xfId="0" applyNumberFormat="1" applyFont="1" applyBorder="1" applyAlignment="1">
      <alignment horizontal="center" vertical="center"/>
    </xf>
    <xf numFmtId="164" fontId="1" fillId="0" borderId="9" xfId="2" applyNumberFormat="1" applyBorder="1" applyAlignment="1">
      <alignment horizontal="left" vertical="center"/>
    </xf>
    <xf numFmtId="1" fontId="1" fillId="0" borderId="10" xfId="1" applyNumberForma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166" fontId="1" fillId="0" borderId="7" xfId="2" applyNumberFormat="1" applyBorder="1" applyAlignment="1">
      <alignment horizontal="right" vertical="center"/>
    </xf>
    <xf numFmtId="164" fontId="1" fillId="0" borderId="0" xfId="2" applyNumberFormat="1" applyAlignment="1">
      <alignment horizontal="left" vertical="center"/>
    </xf>
    <xf numFmtId="1" fontId="1" fillId="0" borderId="11" xfId="1" applyNumberFormat="1" applyBorder="1" applyAlignment="1">
      <alignment horizontal="center" vertical="center"/>
    </xf>
    <xf numFmtId="0" fontId="1" fillId="0" borderId="6" xfId="3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6" xfId="3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6" xfId="3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3" borderId="6" xfId="3" applyFill="1" applyBorder="1" applyAlignment="1">
      <alignment horizontal="center" vertical="center" wrapText="1"/>
    </xf>
    <xf numFmtId="1" fontId="1" fillId="0" borderId="6" xfId="2" applyNumberFormat="1" applyFill="1" applyBorder="1" applyAlignment="1">
      <alignment horizontal="center" vertical="center"/>
    </xf>
    <xf numFmtId="0" fontId="3" fillId="0" borderId="0" xfId="1" applyFont="1" applyAlignment="1" applyProtection="1">
      <alignment vertical="center"/>
      <protection locked="0" hidden="1"/>
    </xf>
    <xf numFmtId="0" fontId="8" fillId="0" borderId="0" xfId="4" applyProtection="1"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/>
      <protection locked="0" hidden="1"/>
    </xf>
    <xf numFmtId="0" fontId="10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1" fillId="0" borderId="0" xfId="4" applyFont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2" fillId="0" borderId="20" xfId="1" applyFont="1" applyBorder="1" applyAlignment="1" applyProtection="1">
      <alignment horizontal="center" vertical="center"/>
      <protection hidden="1"/>
    </xf>
    <xf numFmtId="1" fontId="2" fillId="0" borderId="6" xfId="1" applyNumberFormat="1" applyFont="1" applyBorder="1" applyAlignment="1" applyProtection="1">
      <alignment horizontal="center" vertical="center"/>
      <protection hidden="1"/>
    </xf>
    <xf numFmtId="0" fontId="2" fillId="0" borderId="6" xfId="1" applyFont="1" applyBorder="1" applyAlignment="1" applyProtection="1">
      <alignment horizontal="center" vertical="center"/>
      <protection hidden="1"/>
    </xf>
    <xf numFmtId="0" fontId="4" fillId="0" borderId="21" xfId="1" applyFont="1" applyBorder="1" applyAlignment="1" applyProtection="1">
      <alignment horizontal="center" vertical="center"/>
      <protection hidden="1"/>
    </xf>
    <xf numFmtId="1" fontId="1" fillId="0" borderId="20" xfId="2" applyNumberFormat="1" applyBorder="1" applyAlignment="1" applyProtection="1">
      <alignment horizontal="center" vertical="center"/>
      <protection hidden="1"/>
    </xf>
    <xf numFmtId="0" fontId="1" fillId="0" borderId="6" xfId="3" applyBorder="1" applyAlignment="1" applyProtection="1">
      <alignment horizontal="left" vertical="center"/>
      <protection hidden="1"/>
    </xf>
    <xf numFmtId="0" fontId="1" fillId="0" borderId="6" xfId="3" applyBorder="1" applyAlignment="1" applyProtection="1">
      <alignment horizontal="center" vertical="center" shrinkToFit="1"/>
      <protection hidden="1"/>
    </xf>
    <xf numFmtId="0" fontId="15" fillId="0" borderId="6" xfId="3" applyFont="1" applyBorder="1" applyAlignment="1" applyProtection="1">
      <alignment horizontal="center" vertical="center" shrinkToFit="1"/>
      <protection hidden="1"/>
    </xf>
    <xf numFmtId="1" fontId="10" fillId="0" borderId="2" xfId="3" applyNumberFormat="1" applyFont="1" applyBorder="1" applyAlignment="1" applyProtection="1">
      <alignment horizontal="center" vertical="center"/>
      <protection hidden="1"/>
    </xf>
    <xf numFmtId="168" fontId="16" fillId="0" borderId="20" xfId="4" applyNumberFormat="1" applyFont="1" applyBorder="1" applyAlignment="1" applyProtection="1">
      <alignment horizontal="center" vertical="center"/>
      <protection hidden="1"/>
    </xf>
    <xf numFmtId="1" fontId="1" fillId="0" borderId="6" xfId="4" applyNumberFormat="1" applyFont="1" applyBorder="1" applyAlignment="1" applyProtection="1">
      <alignment horizontal="center" vertical="center"/>
      <protection hidden="1"/>
    </xf>
    <xf numFmtId="1" fontId="10" fillId="0" borderId="6" xfId="1" applyNumberFormat="1" applyFont="1" applyBorder="1" applyAlignment="1" applyProtection="1">
      <alignment horizontal="center" vertical="center"/>
      <protection hidden="1"/>
    </xf>
    <xf numFmtId="1" fontId="1" fillId="0" borderId="21" xfId="1" applyNumberFormat="1" applyBorder="1" applyAlignment="1" applyProtection="1">
      <alignment horizontal="center" vertical="center"/>
      <protection hidden="1"/>
    </xf>
    <xf numFmtId="168" fontId="16" fillId="0" borderId="22" xfId="2" applyNumberFormat="1" applyFont="1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1" fontId="8" fillId="0" borderId="0" xfId="4" applyNumberFormat="1" applyProtection="1">
      <protection hidden="1"/>
    </xf>
    <xf numFmtId="1" fontId="1" fillId="0" borderId="0" xfId="2" applyNumberFormat="1" applyAlignment="1" applyProtection="1">
      <alignment horizontal="center" vertical="center"/>
      <protection hidden="1"/>
    </xf>
    <xf numFmtId="0" fontId="1" fillId="0" borderId="0" xfId="3" applyAlignment="1" applyProtection="1">
      <alignment horizontal="left" vertical="center"/>
      <protection hidden="1"/>
    </xf>
    <xf numFmtId="0" fontId="1" fillId="0" borderId="0" xfId="3" applyAlignment="1" applyProtection="1">
      <alignment horizontal="center" vertical="center"/>
      <protection hidden="1"/>
    </xf>
    <xf numFmtId="0" fontId="1" fillId="0" borderId="0" xfId="2" applyAlignment="1" applyProtection="1">
      <alignment horizontal="center" vertical="center"/>
      <protection hidden="1"/>
    </xf>
    <xf numFmtId="166" fontId="1" fillId="0" borderId="0" xfId="2" applyNumberFormat="1" applyAlignment="1" applyProtection="1">
      <alignment horizontal="right" vertical="center"/>
      <protection hidden="1"/>
    </xf>
    <xf numFmtId="1" fontId="1" fillId="0" borderId="0" xfId="4" applyNumberFormat="1" applyFont="1" applyAlignment="1" applyProtection="1">
      <alignment horizontal="center" vertical="center"/>
      <protection hidden="1"/>
    </xf>
    <xf numFmtId="1" fontId="1" fillId="0" borderId="0" xfId="1" applyNumberForma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6" fillId="0" borderId="6" xfId="3" applyFont="1" applyBorder="1" applyAlignment="1" applyProtection="1">
      <alignment horizontal="center" vertical="center" shrinkToFit="1"/>
      <protection hidden="1"/>
    </xf>
    <xf numFmtId="168" fontId="1" fillId="0" borderId="22" xfId="2" applyNumberFormat="1" applyBorder="1" applyAlignment="1" applyProtection="1">
      <alignment horizontal="center" vertical="center"/>
      <protection hidden="1"/>
    </xf>
    <xf numFmtId="1" fontId="1" fillId="0" borderId="6" xfId="1" applyNumberFormat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1" fillId="0" borderId="6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166" fontId="1" fillId="0" borderId="2" xfId="2" applyNumberFormat="1" applyFill="1" applyBorder="1" applyAlignment="1">
      <alignment horizontal="right" vertical="center"/>
    </xf>
    <xf numFmtId="167" fontId="1" fillId="0" borderId="4" xfId="2" applyNumberFormat="1" applyFill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center" vertical="center"/>
    </xf>
    <xf numFmtId="164" fontId="1" fillId="0" borderId="4" xfId="2" applyNumberFormat="1" applyFill="1" applyBorder="1" applyAlignment="1">
      <alignment horizontal="left" vertical="center"/>
    </xf>
    <xf numFmtId="1" fontId="1" fillId="0" borderId="8" xfId="1" applyNumberFormat="1" applyFill="1" applyBorder="1" applyAlignment="1">
      <alignment horizontal="center" vertical="center"/>
    </xf>
    <xf numFmtId="1" fontId="1" fillId="0" borderId="9" xfId="2" applyNumberForma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0" fontId="1" fillId="0" borderId="9" xfId="3" applyFill="1" applyBorder="1" applyAlignment="1">
      <alignment horizontal="left" vertical="center"/>
    </xf>
    <xf numFmtId="0" fontId="1" fillId="0" borderId="9" xfId="3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1" fontId="1" fillId="0" borderId="9" xfId="1" applyNumberFormat="1" applyFill="1" applyBorder="1" applyAlignment="1">
      <alignment horizontal="center" vertical="center"/>
    </xf>
    <xf numFmtId="166" fontId="1" fillId="0" borderId="9" xfId="2" applyNumberFormat="1" applyFill="1" applyBorder="1" applyAlignment="1">
      <alignment horizontal="right" vertical="center"/>
    </xf>
    <xf numFmtId="167" fontId="1" fillId="0" borderId="9" xfId="2" applyNumberFormat="1" applyFill="1" applyBorder="1" applyAlignment="1">
      <alignment horizontal="left" vertical="center"/>
    </xf>
    <xf numFmtId="1" fontId="1" fillId="0" borderId="9" xfId="0" applyNumberFormat="1" applyFont="1" applyFill="1" applyBorder="1" applyAlignment="1">
      <alignment horizontal="center" vertical="center"/>
    </xf>
    <xf numFmtId="164" fontId="1" fillId="0" borderId="9" xfId="2" applyNumberFormat="1" applyFill="1" applyBorder="1" applyAlignment="1">
      <alignment horizontal="left" vertical="center"/>
    </xf>
    <xf numFmtId="1" fontId="1" fillId="0" borderId="10" xfId="1" applyNumberForma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164" fontId="1" fillId="0" borderId="0" xfId="1" applyNumberForma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1" fillId="0" borderId="3" xfId="2" applyNumberFormat="1" applyBorder="1" applyAlignment="1">
      <alignment horizontal="left" vertical="center"/>
    </xf>
    <xf numFmtId="166" fontId="1" fillId="0" borderId="29" xfId="2" applyNumberFormat="1" applyBorder="1" applyAlignment="1">
      <alignment horizontal="right" vertical="center"/>
    </xf>
    <xf numFmtId="164" fontId="1" fillId="0" borderId="30" xfId="2" applyNumberFormat="1" applyBorder="1" applyAlignment="1">
      <alignment horizontal="left" vertical="center"/>
    </xf>
    <xf numFmtId="1" fontId="1" fillId="0" borderId="5" xfId="1" applyNumberFormat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166" fontId="1" fillId="0" borderId="7" xfId="2" applyNumberFormat="1" applyFill="1" applyBorder="1" applyAlignment="1">
      <alignment horizontal="right" vertical="center"/>
    </xf>
    <xf numFmtId="164" fontId="1" fillId="0" borderId="0" xfId="2" applyNumberFormat="1" applyFill="1" applyAlignment="1">
      <alignment horizontal="left" vertical="center"/>
    </xf>
    <xf numFmtId="1" fontId="1" fillId="0" borderId="11" xfId="1" applyNumberForma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164" fontId="1" fillId="0" borderId="0" xfId="2" applyNumberFormat="1" applyFill="1" applyBorder="1" applyAlignment="1">
      <alignment horizontal="left" vertical="center"/>
    </xf>
    <xf numFmtId="164" fontId="1" fillId="0" borderId="3" xfId="2" applyNumberFormat="1" applyFill="1" applyBorder="1" applyAlignment="1">
      <alignment horizontal="left" vertical="center"/>
    </xf>
    <xf numFmtId="166" fontId="1" fillId="0" borderId="29" xfId="2" applyNumberFormat="1" applyFill="1" applyBorder="1" applyAlignment="1">
      <alignment horizontal="right" vertical="center"/>
    </xf>
    <xf numFmtId="164" fontId="1" fillId="0" borderId="28" xfId="2" applyNumberForma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166" fontId="1" fillId="0" borderId="3" xfId="2" applyNumberFormat="1" applyFill="1" applyBorder="1" applyAlignment="1">
      <alignment horizontal="right" vertical="center"/>
    </xf>
    <xf numFmtId="167" fontId="1" fillId="0" borderId="3" xfId="2" applyNumberFormat="1" applyFill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hidden="1"/>
    </xf>
    <xf numFmtId="14" fontId="10" fillId="0" borderId="0" xfId="1" applyNumberFormat="1" applyFont="1" applyAlignment="1" applyProtection="1">
      <alignment horizontal="center"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2" fillId="0" borderId="18" xfId="1" applyFont="1" applyBorder="1" applyAlignment="1" applyProtection="1">
      <alignment horizontal="center" vertical="center"/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" vertical="center"/>
      <protection hidden="1"/>
    </xf>
    <xf numFmtId="0" fontId="2" fillId="0" borderId="13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15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14" fillId="0" borderId="2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14" fillId="0" borderId="23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1" fontId="1" fillId="0" borderId="24" xfId="2" applyNumberFormat="1" applyBorder="1" applyAlignment="1" applyProtection="1">
      <alignment horizontal="center" vertical="center"/>
      <protection hidden="1"/>
    </xf>
    <xf numFmtId="1" fontId="1" fillId="0" borderId="26" xfId="2" applyNumberFormat="1" applyBorder="1" applyAlignment="1" applyProtection="1">
      <alignment horizontal="center" vertical="center"/>
      <protection hidden="1"/>
    </xf>
    <xf numFmtId="1" fontId="1" fillId="0" borderId="18" xfId="2" applyNumberFormat="1" applyBorder="1" applyAlignment="1" applyProtection="1">
      <alignment horizontal="center" vertical="center"/>
      <protection hidden="1"/>
    </xf>
    <xf numFmtId="0" fontId="1" fillId="0" borderId="1" xfId="3" applyBorder="1" applyAlignment="1" applyProtection="1">
      <alignment horizontal="center" vertical="center" shrinkToFit="1"/>
      <protection hidden="1"/>
    </xf>
    <xf numFmtId="0" fontId="1" fillId="0" borderId="11" xfId="3" applyBorder="1" applyAlignment="1" applyProtection="1">
      <alignment horizontal="center" vertical="center" shrinkToFit="1"/>
      <protection hidden="1"/>
    </xf>
    <xf numFmtId="0" fontId="1" fillId="0" borderId="5" xfId="3" applyBorder="1" applyAlignment="1" applyProtection="1">
      <alignment horizontal="center" vertical="center" shrinkToFit="1"/>
      <protection hidden="1"/>
    </xf>
    <xf numFmtId="1" fontId="10" fillId="0" borderId="25" xfId="3" applyNumberFormat="1" applyFont="1" applyBorder="1" applyAlignment="1" applyProtection="1">
      <alignment horizontal="center" vertical="center"/>
      <protection hidden="1"/>
    </xf>
    <xf numFmtId="1" fontId="10" fillId="0" borderId="27" xfId="3" applyNumberFormat="1" applyFont="1" applyBorder="1" applyAlignment="1" applyProtection="1">
      <alignment horizontal="center" vertical="center"/>
      <protection hidden="1"/>
    </xf>
    <xf numFmtId="1" fontId="10" fillId="0" borderId="19" xfId="3" applyNumberFormat="1" applyFont="1" applyBorder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horizontal="center" vertical="center" shrinkToFit="1"/>
      <protection hidden="1"/>
    </xf>
    <xf numFmtId="0" fontId="6" fillId="0" borderId="11" xfId="3" applyFont="1" applyBorder="1" applyAlignment="1" applyProtection="1">
      <alignment horizontal="center" vertical="center" shrinkToFit="1"/>
      <protection hidden="1"/>
    </xf>
    <xf numFmtId="0" fontId="6" fillId="0" borderId="5" xfId="3" applyFont="1" applyBorder="1" applyAlignment="1" applyProtection="1">
      <alignment horizontal="center" vertical="center" shrinkToFit="1"/>
      <protection hidden="1"/>
    </xf>
    <xf numFmtId="0" fontId="1" fillId="0" borderId="1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1" fontId="1" fillId="0" borderId="1" xfId="2" applyNumberFormat="1" applyBorder="1" applyAlignment="1">
      <alignment horizontal="center" vertical="center"/>
    </xf>
    <xf numFmtId="1" fontId="1" fillId="0" borderId="11" xfId="2" applyNumberFormat="1" applyBorder="1" applyAlignment="1">
      <alignment horizontal="center" vertical="center"/>
    </xf>
    <xf numFmtId="1" fontId="1" fillId="0" borderId="5" xfId="2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1" fillId="0" borderId="1" xfId="2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1" fontId="1" fillId="0" borderId="1" xfId="2" applyNumberFormat="1" applyFill="1" applyBorder="1" applyAlignment="1">
      <alignment horizontal="center" vertical="center"/>
    </xf>
    <xf numFmtId="1" fontId="1" fillId="0" borderId="11" xfId="2" applyNumberFormat="1" applyFill="1" applyBorder="1" applyAlignment="1">
      <alignment horizontal="center" vertical="center"/>
    </xf>
    <xf numFmtId="1" fontId="1" fillId="0" borderId="5" xfId="2" applyNumberForma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</cellXfs>
  <cellStyles count="5">
    <cellStyle name="Обычный" xfId="0" builtinId="0"/>
    <cellStyle name="Обычный 2" xfId="4" xr:uid="{DE9DD52E-E8A0-401B-909D-07816D7DF63D}"/>
    <cellStyle name="Обычный_17 Чемпионат Украины 5-8.06" xfId="3" xr:uid="{E3ACB9D8-10FE-48B4-8AA7-918ABA0FDCA8}"/>
    <cellStyle name="Обычный_Гандикап" xfId="1" xr:uid="{2C0B531A-93FD-4BCB-AC28-CA3C5FBCFC10}"/>
    <cellStyle name="Обычный_Образцы" xfId="2" xr:uid="{DAF70D91-6253-4B66-BDF2-98FC46A1BBF3}"/>
  </cellStyles>
  <dxfs count="144"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CE3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  <fill>
        <patternFill patternType="solid">
          <bgColor rgb="FFFDEFE7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33866</xdr:colOff>
      <xdr:row>2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6CDE55B-4CEC-4D66-81DF-2B64F31D9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279400" y="0"/>
          <a:ext cx="148166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1202266</xdr:colOff>
      <xdr:row>41</xdr:row>
      <xdr:rowOff>146050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F5134CD-8AD6-4D12-9ECE-622E080184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7124700"/>
          <a:ext cx="1481666" cy="514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1202267</xdr:colOff>
      <xdr:row>3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A9A2BC-B4DF-4F81-9C68-E578AFC59E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18166" cy="53340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28</xdr:row>
      <xdr:rowOff>21167</xdr:rowOff>
    </xdr:from>
    <xdr:ext cx="1481666" cy="514350"/>
    <xdr:pic>
      <xdr:nvPicPr>
        <xdr:cNvPr id="4" name="Рисунок 3">
          <a:extLst>
            <a:ext uri="{FF2B5EF4-FFF2-40B4-BE49-F238E27FC236}">
              <a16:creationId xmlns:a16="http://schemas.microsoft.com/office/drawing/2014/main" id="{37B8A003-56B1-4315-BC93-917F2C1F43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2117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484E00-E078-415B-AE72-8B649B43E3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22</xdr:row>
      <xdr:rowOff>21167</xdr:rowOff>
    </xdr:from>
    <xdr:ext cx="1545166" cy="476250"/>
    <xdr:pic>
      <xdr:nvPicPr>
        <xdr:cNvPr id="3" name="Рисунок 2">
          <a:extLst>
            <a:ext uri="{FF2B5EF4-FFF2-40B4-BE49-F238E27FC236}">
              <a16:creationId xmlns:a16="http://schemas.microsoft.com/office/drawing/2014/main" id="{C0FCA04E-4198-4FCE-8B0E-542CFA95D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545166" cy="4762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2117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3150315-4575-41BB-A63E-7C3EEA370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31</xdr:row>
      <xdr:rowOff>21167</xdr:rowOff>
    </xdr:from>
    <xdr:ext cx="1545166" cy="476250"/>
    <xdr:pic>
      <xdr:nvPicPr>
        <xdr:cNvPr id="3" name="Рисунок 2">
          <a:extLst>
            <a:ext uri="{FF2B5EF4-FFF2-40B4-BE49-F238E27FC236}">
              <a16:creationId xmlns:a16="http://schemas.microsoft.com/office/drawing/2014/main" id="{4AB78358-31DD-4D04-A6E3-361284B536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545166" cy="4762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1202267</xdr:colOff>
      <xdr:row>3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C88BA87-D689-4922-AFF3-AC26AE9932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18166" cy="53340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41</xdr:row>
      <xdr:rowOff>21167</xdr:rowOff>
    </xdr:from>
    <xdr:ext cx="1481666" cy="514350"/>
    <xdr:pic>
      <xdr:nvPicPr>
        <xdr:cNvPr id="6" name="Рисунок 5">
          <a:extLst>
            <a:ext uri="{FF2B5EF4-FFF2-40B4-BE49-F238E27FC236}">
              <a16:creationId xmlns:a16="http://schemas.microsoft.com/office/drawing/2014/main" id="{8DA26DF3-23D5-4020-9DCD-90534AE21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1202267</xdr:colOff>
      <xdr:row>3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29F20A2-833B-4985-9E42-A31948AF21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18166" cy="53340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28</xdr:row>
      <xdr:rowOff>21167</xdr:rowOff>
    </xdr:from>
    <xdr:ext cx="1481666" cy="514350"/>
    <xdr:pic>
      <xdr:nvPicPr>
        <xdr:cNvPr id="6" name="Рисунок 5">
          <a:extLst>
            <a:ext uri="{FF2B5EF4-FFF2-40B4-BE49-F238E27FC236}">
              <a16:creationId xmlns:a16="http://schemas.microsoft.com/office/drawing/2014/main" id="{EA7C3F2D-5C54-4940-B7BE-BCC5A6F14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1202266</xdr:colOff>
      <xdr:row>2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7BB6C1C-8556-4201-A400-137BB2B2E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0"/>
          <a:ext cx="148166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1202266</xdr:colOff>
      <xdr:row>54</xdr:row>
      <xdr:rowOff>146050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859CA93-ADC4-473C-8F35-B619EFB64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9671050"/>
          <a:ext cx="1481666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1202266</xdr:colOff>
      <xdr:row>2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85A5E29-27D1-4A67-BFED-AE568FC871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0"/>
          <a:ext cx="148166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1202266</xdr:colOff>
      <xdr:row>30</xdr:row>
      <xdr:rowOff>146050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F5BBE82-8D42-4947-B526-4A60357868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5200650"/>
          <a:ext cx="1481666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1202266</xdr:colOff>
      <xdr:row>2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BB65A1-8F12-40B6-AF80-3A533C965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0" y="0"/>
          <a:ext cx="148166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38</xdr:row>
      <xdr:rowOff>88900</xdr:rowOff>
    </xdr:from>
    <xdr:to>
      <xdr:col>1</xdr:col>
      <xdr:colOff>1214966</xdr:colOff>
      <xdr:row>41</xdr:row>
      <xdr:rowOff>50800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8EB286B-6B85-48D1-A7AA-A7D293665A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2700" y="7175500"/>
          <a:ext cx="1481666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1202267</xdr:colOff>
      <xdr:row>3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237D39-6254-44AD-B44D-22CB4B1E61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418166" cy="53340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37</xdr:row>
      <xdr:rowOff>21167</xdr:rowOff>
    </xdr:from>
    <xdr:ext cx="1481666" cy="514350"/>
    <xdr:pic>
      <xdr:nvPicPr>
        <xdr:cNvPr id="4" name="Рисунок 3">
          <a:extLst>
            <a:ext uri="{FF2B5EF4-FFF2-40B4-BE49-F238E27FC236}">
              <a16:creationId xmlns:a16="http://schemas.microsoft.com/office/drawing/2014/main" id="{790CEE67-6272-47A5-A2B9-88B9A8E073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1221317</xdr:colOff>
      <xdr:row>3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52C0D5-3674-4C24-8770-44E433B532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437216" cy="53340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47</xdr:row>
      <xdr:rowOff>21167</xdr:rowOff>
    </xdr:from>
    <xdr:ext cx="1443566" cy="523875"/>
    <xdr:pic>
      <xdr:nvPicPr>
        <xdr:cNvPr id="3" name="Рисунок 2">
          <a:extLst>
            <a:ext uri="{FF2B5EF4-FFF2-40B4-BE49-F238E27FC236}">
              <a16:creationId xmlns:a16="http://schemas.microsoft.com/office/drawing/2014/main" id="{A5DFFEF2-FB95-4BEB-922C-2085D7D00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7945967"/>
          <a:ext cx="1443566" cy="523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2117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FFC18A7-79DA-4867-A6A7-9E04E4953A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19</xdr:row>
      <xdr:rowOff>21167</xdr:rowOff>
    </xdr:from>
    <xdr:ext cx="1545166" cy="476250"/>
    <xdr:pic>
      <xdr:nvPicPr>
        <xdr:cNvPr id="6" name="Рисунок 5">
          <a:extLst>
            <a:ext uri="{FF2B5EF4-FFF2-40B4-BE49-F238E27FC236}">
              <a16:creationId xmlns:a16="http://schemas.microsoft.com/office/drawing/2014/main" id="{2B38DB11-E766-4FD5-BB8A-5F978033C3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545166" cy="4762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2117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EEC177F-8BAB-435A-ACEC-C51B514DA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23</xdr:row>
      <xdr:rowOff>21167</xdr:rowOff>
    </xdr:from>
    <xdr:ext cx="1545166" cy="476250"/>
    <xdr:pic>
      <xdr:nvPicPr>
        <xdr:cNvPr id="4" name="Рисунок 3">
          <a:extLst>
            <a:ext uri="{FF2B5EF4-FFF2-40B4-BE49-F238E27FC236}">
              <a16:creationId xmlns:a16="http://schemas.microsoft.com/office/drawing/2014/main" id="{1753D83C-985A-42BF-A391-7C8BE14D7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545166" cy="4762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2117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4E55FA-06B1-4BE3-AD23-EB652DB4F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481666" cy="514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22</xdr:row>
      <xdr:rowOff>21167</xdr:rowOff>
    </xdr:from>
    <xdr:ext cx="1545166" cy="476250"/>
    <xdr:pic>
      <xdr:nvPicPr>
        <xdr:cNvPr id="4" name="Рисунок 3">
          <a:extLst>
            <a:ext uri="{FF2B5EF4-FFF2-40B4-BE49-F238E27FC236}">
              <a16:creationId xmlns:a16="http://schemas.microsoft.com/office/drawing/2014/main" id="{B87C7260-8436-46A2-8029-20BB2DDDD2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7853" t="37915" r="38938" b="35307"/>
        <a:stretch/>
      </xdr:blipFill>
      <xdr:spPr>
        <a:xfrm>
          <a:off x="1" y="21167"/>
          <a:ext cx="1545166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C47D-283A-42BD-874A-6C29BF50670C}">
  <dimension ref="A1:AQ65"/>
  <sheetViews>
    <sheetView tabSelected="1" zoomScaleNormal="100" workbookViewId="0">
      <selection activeCell="B55" sqref="B55"/>
    </sheetView>
  </sheetViews>
  <sheetFormatPr defaultColWidth="8.85546875" defaultRowHeight="15" x14ac:dyDescent="0.25"/>
  <cols>
    <col min="1" max="1" width="4" style="68" customWidth="1"/>
    <col min="2" max="2" width="20.7109375" style="68" customWidth="1"/>
    <col min="3" max="4" width="10" style="68" customWidth="1"/>
    <col min="5" max="5" width="12.42578125" style="68" customWidth="1"/>
    <col min="6" max="6" width="8.85546875" style="68"/>
    <col min="7" max="7" width="12.140625" style="68" customWidth="1"/>
    <col min="8" max="8" width="12.5703125" style="68" customWidth="1"/>
    <col min="9" max="9" width="6.42578125" style="68" customWidth="1"/>
    <col min="10" max="10" width="8.42578125" style="68" customWidth="1"/>
    <col min="11" max="11" width="5" style="68" customWidth="1"/>
    <col min="12" max="12" width="5.42578125" style="68" customWidth="1"/>
    <col min="13" max="13" width="4.5703125" style="68" customWidth="1"/>
    <col min="14" max="14" width="8.42578125" style="68" customWidth="1"/>
    <col min="15" max="15" width="5" style="68" customWidth="1"/>
    <col min="16" max="16" width="5.42578125" style="68" customWidth="1"/>
    <col min="17" max="17" width="4.5703125" style="68" customWidth="1"/>
    <col min="18" max="18" width="9.140625" style="68" customWidth="1"/>
    <col min="19" max="19" width="3.42578125" style="68" customWidth="1"/>
    <col min="20" max="20" width="33.5703125" style="68" customWidth="1"/>
    <col min="21" max="21" width="7.42578125" style="68" customWidth="1"/>
    <col min="22" max="22" width="9.140625" style="68" customWidth="1"/>
    <col min="23" max="23" width="9" style="68" customWidth="1"/>
    <col min="24" max="24" width="7.42578125" style="68" customWidth="1"/>
    <col min="25" max="25" width="12.140625" style="68" customWidth="1"/>
    <col min="26" max="26" width="12.5703125" style="68" customWidth="1"/>
    <col min="27" max="27" width="5.5703125" style="68" customWidth="1"/>
    <col min="28" max="28" width="4" style="68" customWidth="1"/>
    <col min="29" max="29" width="4.42578125" style="68" customWidth="1"/>
    <col min="30" max="30" width="5.140625" style="68" customWidth="1"/>
    <col min="31" max="31" width="4.42578125" style="68" customWidth="1"/>
    <col min="32" max="32" width="7.5703125" style="68" customWidth="1"/>
    <col min="33" max="33" width="4.5703125" style="68" customWidth="1"/>
    <col min="34" max="34" width="5.140625" style="68" customWidth="1"/>
    <col min="35" max="35" width="3" style="68" customWidth="1"/>
    <col min="36" max="37" width="6.5703125" style="68" customWidth="1"/>
    <col min="38" max="38" width="5.140625" style="68" customWidth="1"/>
    <col min="39" max="39" width="6.5703125" style="68" customWidth="1"/>
    <col min="40" max="40" width="7.42578125" style="68" customWidth="1"/>
    <col min="41" max="41" width="5.42578125" style="68" customWidth="1"/>
    <col min="42" max="42" width="10" style="68" customWidth="1"/>
    <col min="43" max="43" width="6.5703125" style="68" customWidth="1"/>
    <col min="44" max="16384" width="8.85546875" style="68"/>
  </cols>
  <sheetData>
    <row r="1" spans="1:43" ht="14.45" customHeight="1" x14ac:dyDescent="0.25">
      <c r="A1" s="67"/>
      <c r="B1" s="67"/>
      <c r="C1" s="67"/>
      <c r="D1" s="67"/>
      <c r="E1" s="164" t="s">
        <v>183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T1" s="69"/>
      <c r="U1" s="69"/>
      <c r="V1" s="69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</row>
    <row r="2" spans="1:43" ht="15" customHeight="1" x14ac:dyDescent="0.25">
      <c r="A2" s="67"/>
      <c r="B2" s="67"/>
      <c r="C2" s="67"/>
      <c r="D2" s="67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T2" s="69"/>
      <c r="U2" s="69"/>
      <c r="V2" s="69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43" s="74" customFormat="1" x14ac:dyDescent="0.25">
      <c r="A3" s="71"/>
      <c r="B3" s="71"/>
      <c r="C3" s="71"/>
      <c r="D3" s="71"/>
      <c r="E3" s="72" t="s">
        <v>28</v>
      </c>
      <c r="F3" s="72"/>
      <c r="G3" s="73"/>
      <c r="H3" s="73"/>
      <c r="I3" s="73"/>
      <c r="J3" s="73"/>
      <c r="K3" s="73"/>
      <c r="L3" s="165">
        <v>45324</v>
      </c>
      <c r="M3" s="165"/>
      <c r="N3" s="165"/>
      <c r="O3" s="165"/>
      <c r="P3" s="165"/>
      <c r="Q3" s="165"/>
      <c r="T3" s="75"/>
      <c r="U3" s="75"/>
      <c r="V3" s="75"/>
      <c r="W3" s="75"/>
      <c r="X3" s="75"/>
      <c r="Y3" s="76"/>
      <c r="Z3" s="76"/>
      <c r="AA3" s="76"/>
      <c r="AB3" s="76"/>
      <c r="AC3" s="75"/>
      <c r="AD3" s="75"/>
      <c r="AE3" s="75"/>
      <c r="AF3" s="76"/>
      <c r="AG3" s="76"/>
      <c r="AH3" s="166"/>
      <c r="AI3" s="166"/>
      <c r="AJ3" s="166"/>
      <c r="AK3" s="166"/>
      <c r="AL3" s="166"/>
      <c r="AM3" s="166"/>
    </row>
    <row r="4" spans="1:43" ht="15.75" thickBot="1" x14ac:dyDescent="0.3">
      <c r="A4" s="77"/>
      <c r="B4" s="77"/>
      <c r="C4" s="77"/>
      <c r="D4" s="77"/>
      <c r="E4" s="78"/>
      <c r="F4" s="78"/>
      <c r="G4" s="78"/>
      <c r="H4" s="78"/>
      <c r="I4" s="78"/>
      <c r="J4" s="78"/>
      <c r="K4" s="78"/>
      <c r="L4" s="78"/>
      <c r="M4" s="79"/>
      <c r="N4" s="78"/>
      <c r="O4" s="78"/>
      <c r="P4" s="78"/>
      <c r="Q4" s="79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1"/>
      <c r="AF4" s="80"/>
      <c r="AG4" s="80"/>
      <c r="AH4" s="80"/>
      <c r="AI4" s="81"/>
      <c r="AJ4" s="80"/>
      <c r="AK4" s="80"/>
      <c r="AL4" s="80"/>
      <c r="AM4" s="81"/>
    </row>
    <row r="5" spans="1:43" x14ac:dyDescent="0.25">
      <c r="A5" s="167" t="s">
        <v>0</v>
      </c>
      <c r="B5" s="169" t="s">
        <v>5</v>
      </c>
      <c r="C5" s="169" t="s">
        <v>7</v>
      </c>
      <c r="D5" s="171" t="s">
        <v>6</v>
      </c>
      <c r="E5" s="169" t="s">
        <v>8</v>
      </c>
      <c r="F5" s="169" t="s">
        <v>9</v>
      </c>
      <c r="G5" s="169" t="s">
        <v>10</v>
      </c>
      <c r="H5" s="169" t="s">
        <v>11</v>
      </c>
      <c r="I5" s="173" t="s">
        <v>12</v>
      </c>
      <c r="J5" s="175" t="s">
        <v>14</v>
      </c>
      <c r="K5" s="176"/>
      <c r="L5" s="176"/>
      <c r="M5" s="177"/>
      <c r="N5" s="175" t="s">
        <v>184</v>
      </c>
      <c r="O5" s="176"/>
      <c r="P5" s="176"/>
      <c r="Q5" s="177"/>
    </row>
    <row r="6" spans="1:43" x14ac:dyDescent="0.25">
      <c r="A6" s="168"/>
      <c r="B6" s="170"/>
      <c r="C6" s="170"/>
      <c r="D6" s="172"/>
      <c r="E6" s="170"/>
      <c r="F6" s="170"/>
      <c r="G6" s="170"/>
      <c r="H6" s="170"/>
      <c r="I6" s="174"/>
      <c r="J6" s="82" t="s">
        <v>21</v>
      </c>
      <c r="K6" s="83" t="s">
        <v>18</v>
      </c>
      <c r="L6" s="84" t="s">
        <v>19</v>
      </c>
      <c r="M6" s="85" t="s">
        <v>20</v>
      </c>
      <c r="N6" s="82" t="s">
        <v>21</v>
      </c>
      <c r="O6" s="83" t="s">
        <v>18</v>
      </c>
      <c r="P6" s="84" t="s">
        <v>19</v>
      </c>
      <c r="Q6" s="85" t="s">
        <v>20</v>
      </c>
    </row>
    <row r="7" spans="1:43" ht="18" x14ac:dyDescent="0.25">
      <c r="A7" s="178" t="s">
        <v>185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0"/>
    </row>
    <row r="8" spans="1:43" x14ac:dyDescent="0.25">
      <c r="A8" s="86">
        <v>1</v>
      </c>
      <c r="B8" s="87" t="s">
        <v>186</v>
      </c>
      <c r="C8" s="88" t="s">
        <v>28</v>
      </c>
      <c r="D8" s="88">
        <v>2012</v>
      </c>
      <c r="E8" s="88" t="s">
        <v>28</v>
      </c>
      <c r="F8" s="88" t="s">
        <v>187</v>
      </c>
      <c r="G8" s="88" t="s">
        <v>40</v>
      </c>
      <c r="H8" s="89" t="s">
        <v>41</v>
      </c>
      <c r="I8" s="90">
        <v>815</v>
      </c>
      <c r="J8" s="91">
        <v>11442</v>
      </c>
      <c r="K8" s="92">
        <v>0</v>
      </c>
      <c r="L8" s="93">
        <v>262</v>
      </c>
      <c r="M8" s="94">
        <v>2</v>
      </c>
      <c r="N8" s="95">
        <v>42779.999999999993</v>
      </c>
      <c r="O8" s="96">
        <v>0</v>
      </c>
      <c r="P8" s="93">
        <v>553</v>
      </c>
      <c r="Q8" s="108">
        <v>1</v>
      </c>
      <c r="S8" s="97"/>
    </row>
    <row r="9" spans="1:43" x14ac:dyDescent="0.25">
      <c r="A9" s="86">
        <v>2</v>
      </c>
      <c r="B9" s="87" t="s">
        <v>188</v>
      </c>
      <c r="C9" s="88" t="s">
        <v>68</v>
      </c>
      <c r="D9" s="88">
        <v>2013</v>
      </c>
      <c r="E9" s="88" t="s">
        <v>68</v>
      </c>
      <c r="F9" s="88">
        <v>1</v>
      </c>
      <c r="G9" s="88" t="s">
        <v>30</v>
      </c>
      <c r="H9" s="89" t="s">
        <v>171</v>
      </c>
      <c r="I9" s="90">
        <v>806</v>
      </c>
      <c r="J9" s="91">
        <v>11095</v>
      </c>
      <c r="K9" s="92">
        <v>0</v>
      </c>
      <c r="L9" s="93">
        <v>269</v>
      </c>
      <c r="M9" s="94">
        <v>1</v>
      </c>
      <c r="N9" s="95">
        <v>44379.999999999993</v>
      </c>
      <c r="O9" s="96">
        <v>0</v>
      </c>
      <c r="P9" s="93">
        <v>537</v>
      </c>
      <c r="Q9" s="94">
        <v>3</v>
      </c>
      <c r="S9" s="97"/>
    </row>
    <row r="10" spans="1:43" x14ac:dyDescent="0.25">
      <c r="A10" s="86">
        <v>3</v>
      </c>
      <c r="B10" s="87" t="s">
        <v>189</v>
      </c>
      <c r="C10" s="88" t="s">
        <v>68</v>
      </c>
      <c r="D10" s="88">
        <v>2013</v>
      </c>
      <c r="E10" s="88" t="s">
        <v>68</v>
      </c>
      <c r="F10" s="88">
        <v>1</v>
      </c>
      <c r="G10" s="88" t="s">
        <v>30</v>
      </c>
      <c r="H10" s="89" t="s">
        <v>171</v>
      </c>
      <c r="I10" s="90">
        <v>798</v>
      </c>
      <c r="J10" s="91">
        <v>11728</v>
      </c>
      <c r="K10" s="92">
        <v>0</v>
      </c>
      <c r="L10" s="93">
        <v>256</v>
      </c>
      <c r="M10" s="94">
        <v>3</v>
      </c>
      <c r="N10" s="95">
        <v>43850</v>
      </c>
      <c r="O10" s="96">
        <v>0</v>
      </c>
      <c r="P10" s="93">
        <v>542</v>
      </c>
      <c r="Q10" s="94">
        <v>2</v>
      </c>
      <c r="S10" s="97"/>
    </row>
    <row r="11" spans="1:43" x14ac:dyDescent="0.25">
      <c r="A11" s="86">
        <v>4</v>
      </c>
      <c r="B11" s="87" t="s">
        <v>190</v>
      </c>
      <c r="C11" s="88" t="s">
        <v>28</v>
      </c>
      <c r="D11" s="88">
        <v>2014</v>
      </c>
      <c r="E11" s="88" t="s">
        <v>28</v>
      </c>
      <c r="F11" s="88" t="s">
        <v>191</v>
      </c>
      <c r="G11" s="88" t="s">
        <v>40</v>
      </c>
      <c r="H11" s="89" t="s">
        <v>41</v>
      </c>
      <c r="I11" s="90">
        <v>751</v>
      </c>
      <c r="J11" s="91">
        <v>12598</v>
      </c>
      <c r="K11" s="92">
        <v>0</v>
      </c>
      <c r="L11" s="93">
        <v>239</v>
      </c>
      <c r="M11" s="94">
        <v>4</v>
      </c>
      <c r="N11" s="95">
        <v>50850</v>
      </c>
      <c r="O11" s="96">
        <v>0</v>
      </c>
      <c r="P11" s="93">
        <v>512</v>
      </c>
      <c r="Q11" s="94">
        <v>4</v>
      </c>
    </row>
    <row r="12" spans="1:43" x14ac:dyDescent="0.25">
      <c r="A12" s="86">
        <v>5</v>
      </c>
      <c r="B12" s="87" t="s">
        <v>192</v>
      </c>
      <c r="C12" s="88" t="s">
        <v>68</v>
      </c>
      <c r="D12" s="88">
        <v>2014</v>
      </c>
      <c r="E12" s="88" t="s">
        <v>68</v>
      </c>
      <c r="F12" s="88">
        <v>1</v>
      </c>
      <c r="G12" s="88" t="s">
        <v>30</v>
      </c>
      <c r="H12" s="89" t="s">
        <v>171</v>
      </c>
      <c r="I12" s="90">
        <v>718</v>
      </c>
      <c r="J12" s="91">
        <v>12829</v>
      </c>
      <c r="K12" s="92">
        <v>0</v>
      </c>
      <c r="L12" s="93">
        <v>234</v>
      </c>
      <c r="M12" s="94">
        <v>8</v>
      </c>
      <c r="N12" s="95">
        <v>53610</v>
      </c>
      <c r="O12" s="96">
        <v>0</v>
      </c>
      <c r="P12" s="93">
        <v>484</v>
      </c>
      <c r="Q12" s="94">
        <v>7</v>
      </c>
    </row>
    <row r="13" spans="1:43" x14ac:dyDescent="0.25">
      <c r="A13" s="86">
        <v>6</v>
      </c>
      <c r="B13" s="87" t="s">
        <v>193</v>
      </c>
      <c r="C13" s="88" t="s">
        <v>28</v>
      </c>
      <c r="D13" s="88">
        <v>2013</v>
      </c>
      <c r="E13" s="88" t="s">
        <v>28</v>
      </c>
      <c r="F13" s="88" t="s">
        <v>187</v>
      </c>
      <c r="G13" s="88" t="s">
        <v>40</v>
      </c>
      <c r="H13" s="89" t="s">
        <v>41</v>
      </c>
      <c r="I13" s="90">
        <v>709</v>
      </c>
      <c r="J13" s="91">
        <v>12595</v>
      </c>
      <c r="K13" s="92">
        <v>0</v>
      </c>
      <c r="L13" s="93">
        <v>239</v>
      </c>
      <c r="M13" s="94">
        <v>4</v>
      </c>
      <c r="N13" s="95">
        <v>55050</v>
      </c>
      <c r="O13" s="96">
        <v>0</v>
      </c>
      <c r="P13" s="93">
        <v>470</v>
      </c>
      <c r="Q13" s="94">
        <v>8</v>
      </c>
    </row>
    <row r="14" spans="1:43" x14ac:dyDescent="0.25">
      <c r="A14" s="86">
        <v>7</v>
      </c>
      <c r="B14" s="87" t="s">
        <v>194</v>
      </c>
      <c r="C14" s="88" t="s">
        <v>28</v>
      </c>
      <c r="D14" s="88">
        <v>2012</v>
      </c>
      <c r="E14" s="88" t="s">
        <v>28</v>
      </c>
      <c r="F14" s="88">
        <v>0</v>
      </c>
      <c r="G14" s="88" t="s">
        <v>40</v>
      </c>
      <c r="H14" s="89" t="s">
        <v>41</v>
      </c>
      <c r="I14" s="90">
        <v>705</v>
      </c>
      <c r="J14" s="91">
        <v>13544</v>
      </c>
      <c r="K14" s="92">
        <v>0</v>
      </c>
      <c r="L14" s="93">
        <v>220</v>
      </c>
      <c r="M14" s="94">
        <v>10</v>
      </c>
      <c r="N14" s="95">
        <v>53580</v>
      </c>
      <c r="O14" s="96">
        <v>0</v>
      </c>
      <c r="P14" s="93">
        <v>485</v>
      </c>
      <c r="Q14" s="94">
        <v>6</v>
      </c>
    </row>
    <row r="15" spans="1:43" x14ac:dyDescent="0.25">
      <c r="A15" s="86">
        <v>8</v>
      </c>
      <c r="B15" s="87" t="s">
        <v>195</v>
      </c>
      <c r="C15" s="88" t="s">
        <v>28</v>
      </c>
      <c r="D15" s="88">
        <v>2013</v>
      </c>
      <c r="E15" s="88" t="s">
        <v>28</v>
      </c>
      <c r="F15" s="88">
        <v>0</v>
      </c>
      <c r="G15" s="88" t="s">
        <v>40</v>
      </c>
      <c r="H15" s="89" t="s">
        <v>41</v>
      </c>
      <c r="I15" s="90">
        <v>702</v>
      </c>
      <c r="J15" s="91">
        <v>12519</v>
      </c>
      <c r="K15" s="92">
        <v>0</v>
      </c>
      <c r="L15" s="93">
        <v>239</v>
      </c>
      <c r="M15" s="94">
        <v>4</v>
      </c>
      <c r="N15" s="95">
        <v>55720</v>
      </c>
      <c r="O15" s="96">
        <v>0</v>
      </c>
      <c r="P15" s="93">
        <v>463</v>
      </c>
      <c r="Q15" s="94">
        <v>13</v>
      </c>
    </row>
    <row r="16" spans="1:43" x14ac:dyDescent="0.25">
      <c r="A16" s="86">
        <v>9</v>
      </c>
      <c r="B16" s="87" t="s">
        <v>196</v>
      </c>
      <c r="C16" s="88" t="s">
        <v>28</v>
      </c>
      <c r="D16" s="88">
        <v>2013</v>
      </c>
      <c r="E16" s="88" t="s">
        <v>28</v>
      </c>
      <c r="F16" s="88">
        <v>0</v>
      </c>
      <c r="G16" s="88" t="s">
        <v>40</v>
      </c>
      <c r="H16" s="89" t="s">
        <v>41</v>
      </c>
      <c r="I16" s="90">
        <v>700</v>
      </c>
      <c r="J16" s="91">
        <v>12754</v>
      </c>
      <c r="K16" s="92">
        <v>0</v>
      </c>
      <c r="L16" s="93">
        <v>235</v>
      </c>
      <c r="M16" s="94">
        <v>7</v>
      </c>
      <c r="N16" s="95">
        <v>55500</v>
      </c>
      <c r="O16" s="96">
        <v>0</v>
      </c>
      <c r="P16" s="93">
        <v>465</v>
      </c>
      <c r="Q16" s="94">
        <v>11</v>
      </c>
    </row>
    <row r="17" spans="1:17" x14ac:dyDescent="0.25">
      <c r="A17" s="86">
        <v>10</v>
      </c>
      <c r="B17" s="87" t="s">
        <v>197</v>
      </c>
      <c r="C17" s="88" t="s">
        <v>52</v>
      </c>
      <c r="D17" s="88">
        <v>2013</v>
      </c>
      <c r="E17" s="88" t="s">
        <v>52</v>
      </c>
      <c r="F17" s="88" t="s">
        <v>198</v>
      </c>
      <c r="G17" s="88" t="s">
        <v>37</v>
      </c>
      <c r="H17" s="89" t="s">
        <v>53</v>
      </c>
      <c r="I17" s="90">
        <v>686</v>
      </c>
      <c r="J17" s="91">
        <v>13532</v>
      </c>
      <c r="K17" s="92">
        <v>0</v>
      </c>
      <c r="L17" s="93">
        <v>220</v>
      </c>
      <c r="M17" s="94">
        <v>10</v>
      </c>
      <c r="N17" s="95">
        <v>55449.999999999993</v>
      </c>
      <c r="O17" s="96">
        <v>0</v>
      </c>
      <c r="P17" s="93">
        <v>466</v>
      </c>
      <c r="Q17" s="94">
        <v>10</v>
      </c>
    </row>
    <row r="18" spans="1:17" x14ac:dyDescent="0.25">
      <c r="A18" s="86">
        <v>11</v>
      </c>
      <c r="B18" s="87" t="s">
        <v>199</v>
      </c>
      <c r="C18" s="88" t="s">
        <v>52</v>
      </c>
      <c r="D18" s="88">
        <v>2012</v>
      </c>
      <c r="E18" s="88" t="s">
        <v>52</v>
      </c>
      <c r="F18" s="88" t="s">
        <v>198</v>
      </c>
      <c r="G18" s="88" t="s">
        <v>37</v>
      </c>
      <c r="H18" s="89" t="s">
        <v>53</v>
      </c>
      <c r="I18" s="90">
        <v>679</v>
      </c>
      <c r="J18" s="91">
        <v>15883</v>
      </c>
      <c r="K18" s="92">
        <v>0</v>
      </c>
      <c r="L18" s="93">
        <v>173</v>
      </c>
      <c r="M18" s="94">
        <v>22</v>
      </c>
      <c r="N18" s="95">
        <v>51400</v>
      </c>
      <c r="O18" s="96">
        <v>0</v>
      </c>
      <c r="P18" s="93">
        <v>506</v>
      </c>
      <c r="Q18" s="94">
        <v>5</v>
      </c>
    </row>
    <row r="19" spans="1:17" x14ac:dyDescent="0.25">
      <c r="A19" s="86">
        <v>12</v>
      </c>
      <c r="B19" s="87" t="s">
        <v>200</v>
      </c>
      <c r="C19" s="88" t="s">
        <v>68</v>
      </c>
      <c r="D19" s="88">
        <v>2015</v>
      </c>
      <c r="E19" s="88" t="s">
        <v>68</v>
      </c>
      <c r="F19" s="88">
        <v>3</v>
      </c>
      <c r="G19" s="88" t="s">
        <v>30</v>
      </c>
      <c r="H19" s="89" t="s">
        <v>171</v>
      </c>
      <c r="I19" s="90">
        <v>678</v>
      </c>
      <c r="J19" s="91">
        <v>13729</v>
      </c>
      <c r="K19" s="92">
        <v>0</v>
      </c>
      <c r="L19" s="93">
        <v>216</v>
      </c>
      <c r="M19" s="94">
        <v>12</v>
      </c>
      <c r="N19" s="95">
        <v>55819.999999999993</v>
      </c>
      <c r="O19" s="96">
        <v>0</v>
      </c>
      <c r="P19" s="93">
        <v>462</v>
      </c>
      <c r="Q19" s="94">
        <v>14</v>
      </c>
    </row>
    <row r="20" spans="1:17" x14ac:dyDescent="0.25">
      <c r="A20" s="86">
        <v>13</v>
      </c>
      <c r="B20" s="87" t="s">
        <v>201</v>
      </c>
      <c r="C20" s="88" t="s">
        <v>202</v>
      </c>
      <c r="D20" s="88">
        <v>2014</v>
      </c>
      <c r="E20" s="88" t="s">
        <v>202</v>
      </c>
      <c r="F20" s="88" t="s">
        <v>191</v>
      </c>
      <c r="G20" s="88" t="s">
        <v>40</v>
      </c>
      <c r="H20" s="89" t="s">
        <v>41</v>
      </c>
      <c r="I20" s="90">
        <v>674</v>
      </c>
      <c r="J20" s="91">
        <v>14159</v>
      </c>
      <c r="K20" s="92">
        <v>0</v>
      </c>
      <c r="L20" s="93">
        <v>207</v>
      </c>
      <c r="M20" s="94">
        <v>14</v>
      </c>
      <c r="N20" s="95">
        <v>55350</v>
      </c>
      <c r="O20" s="96">
        <v>0</v>
      </c>
      <c r="P20" s="93">
        <v>467</v>
      </c>
      <c r="Q20" s="94">
        <v>9</v>
      </c>
    </row>
    <row r="21" spans="1:17" x14ac:dyDescent="0.25">
      <c r="A21" s="86">
        <v>14</v>
      </c>
      <c r="B21" s="87" t="s">
        <v>203</v>
      </c>
      <c r="C21" s="88" t="s">
        <v>28</v>
      </c>
      <c r="D21" s="88">
        <v>2014</v>
      </c>
      <c r="E21" s="88" t="s">
        <v>28</v>
      </c>
      <c r="F21" s="88" t="s">
        <v>204</v>
      </c>
      <c r="G21" s="88" t="s">
        <v>45</v>
      </c>
      <c r="H21" s="89" t="s">
        <v>46</v>
      </c>
      <c r="I21" s="90">
        <v>664</v>
      </c>
      <c r="J21" s="91">
        <v>14588</v>
      </c>
      <c r="K21" s="92">
        <v>0</v>
      </c>
      <c r="L21" s="93">
        <v>199</v>
      </c>
      <c r="M21" s="94">
        <v>15</v>
      </c>
      <c r="N21" s="95">
        <v>55599.999999999993</v>
      </c>
      <c r="O21" s="96">
        <v>0</v>
      </c>
      <c r="P21" s="93">
        <v>465</v>
      </c>
      <c r="Q21" s="94">
        <v>11</v>
      </c>
    </row>
    <row r="22" spans="1:17" x14ac:dyDescent="0.25">
      <c r="A22" s="86">
        <v>15</v>
      </c>
      <c r="B22" s="87" t="s">
        <v>205</v>
      </c>
      <c r="C22" s="88" t="s">
        <v>28</v>
      </c>
      <c r="D22" s="88">
        <v>2013</v>
      </c>
      <c r="E22" s="88" t="s">
        <v>28</v>
      </c>
      <c r="F22" s="88" t="s">
        <v>191</v>
      </c>
      <c r="G22" s="88" t="s">
        <v>40</v>
      </c>
      <c r="H22" s="89" t="s">
        <v>41</v>
      </c>
      <c r="I22" s="90">
        <v>655</v>
      </c>
      <c r="J22" s="91">
        <v>14843</v>
      </c>
      <c r="K22" s="92">
        <v>0</v>
      </c>
      <c r="L22" s="93">
        <v>194</v>
      </c>
      <c r="M22" s="94">
        <v>17</v>
      </c>
      <c r="N22" s="95">
        <v>55970.000000000007</v>
      </c>
      <c r="O22" s="96">
        <v>0</v>
      </c>
      <c r="P22" s="93">
        <v>461</v>
      </c>
      <c r="Q22" s="94">
        <v>16</v>
      </c>
    </row>
    <row r="23" spans="1:17" x14ac:dyDescent="0.25">
      <c r="A23" s="86">
        <v>16</v>
      </c>
      <c r="B23" s="87" t="s">
        <v>206</v>
      </c>
      <c r="C23" s="88" t="s">
        <v>52</v>
      </c>
      <c r="D23" s="88">
        <v>2012</v>
      </c>
      <c r="E23" s="88" t="s">
        <v>52</v>
      </c>
      <c r="F23" s="88" t="s">
        <v>198</v>
      </c>
      <c r="G23" s="88" t="s">
        <v>37</v>
      </c>
      <c r="H23" s="89" t="s">
        <v>53</v>
      </c>
      <c r="I23" s="90">
        <v>653</v>
      </c>
      <c r="J23" s="91">
        <v>13714</v>
      </c>
      <c r="K23" s="92">
        <v>0</v>
      </c>
      <c r="L23" s="93">
        <v>216</v>
      </c>
      <c r="M23" s="94">
        <v>12</v>
      </c>
      <c r="N23" s="95">
        <v>62330</v>
      </c>
      <c r="O23" s="96">
        <v>0</v>
      </c>
      <c r="P23" s="93">
        <v>437</v>
      </c>
      <c r="Q23" s="94">
        <v>20</v>
      </c>
    </row>
    <row r="24" spans="1:17" x14ac:dyDescent="0.25">
      <c r="A24" s="86">
        <v>17</v>
      </c>
      <c r="B24" s="87" t="s">
        <v>207</v>
      </c>
      <c r="C24" s="88" t="s">
        <v>28</v>
      </c>
      <c r="D24" s="88">
        <v>2012</v>
      </c>
      <c r="E24" s="88" t="s">
        <v>28</v>
      </c>
      <c r="F24" s="88" t="s">
        <v>191</v>
      </c>
      <c r="G24" s="88" t="s">
        <v>40</v>
      </c>
      <c r="H24" s="89" t="s">
        <v>41</v>
      </c>
      <c r="I24" s="90">
        <v>652</v>
      </c>
      <c r="J24" s="91">
        <v>15019</v>
      </c>
      <c r="K24" s="92">
        <v>0</v>
      </c>
      <c r="L24" s="93">
        <v>190</v>
      </c>
      <c r="M24" s="94">
        <v>18</v>
      </c>
      <c r="N24" s="95">
        <v>55810</v>
      </c>
      <c r="O24" s="96">
        <v>0</v>
      </c>
      <c r="P24" s="93">
        <v>462</v>
      </c>
      <c r="Q24" s="94">
        <v>14</v>
      </c>
    </row>
    <row r="25" spans="1:17" x14ac:dyDescent="0.25">
      <c r="A25" s="86">
        <v>18</v>
      </c>
      <c r="B25" s="87" t="s">
        <v>208</v>
      </c>
      <c r="C25" s="88" t="s">
        <v>28</v>
      </c>
      <c r="D25" s="88">
        <v>2014</v>
      </c>
      <c r="E25" s="88" t="s">
        <v>28</v>
      </c>
      <c r="F25" s="88">
        <v>0</v>
      </c>
      <c r="G25" s="88" t="s">
        <v>40</v>
      </c>
      <c r="H25" s="89" t="s">
        <v>41</v>
      </c>
      <c r="I25" s="90">
        <v>640</v>
      </c>
      <c r="J25" s="91">
        <v>15276</v>
      </c>
      <c r="K25" s="92">
        <v>0</v>
      </c>
      <c r="L25" s="93">
        <v>185</v>
      </c>
      <c r="M25" s="94">
        <v>19</v>
      </c>
      <c r="N25" s="95">
        <v>60520</v>
      </c>
      <c r="O25" s="96">
        <v>0</v>
      </c>
      <c r="P25" s="93">
        <v>455</v>
      </c>
      <c r="Q25" s="94">
        <v>17</v>
      </c>
    </row>
    <row r="26" spans="1:17" x14ac:dyDescent="0.25">
      <c r="A26" s="86">
        <v>19</v>
      </c>
      <c r="B26" s="87" t="s">
        <v>209</v>
      </c>
      <c r="C26" s="88" t="s">
        <v>28</v>
      </c>
      <c r="D26" s="88">
        <v>2012</v>
      </c>
      <c r="E26" s="88" t="s">
        <v>28</v>
      </c>
      <c r="F26" s="88" t="s">
        <v>198</v>
      </c>
      <c r="G26" s="88" t="s">
        <v>48</v>
      </c>
      <c r="H26" s="89" t="s">
        <v>49</v>
      </c>
      <c r="I26" s="90">
        <v>623</v>
      </c>
      <c r="J26" s="91">
        <v>15750</v>
      </c>
      <c r="K26" s="92">
        <v>0</v>
      </c>
      <c r="L26" s="93">
        <v>175</v>
      </c>
      <c r="M26" s="94">
        <v>21</v>
      </c>
      <c r="N26" s="95">
        <v>61210</v>
      </c>
      <c r="O26" s="96">
        <v>0</v>
      </c>
      <c r="P26" s="93">
        <v>448</v>
      </c>
      <c r="Q26" s="94">
        <v>18</v>
      </c>
    </row>
    <row r="27" spans="1:17" x14ac:dyDescent="0.25">
      <c r="A27" s="86">
        <v>20</v>
      </c>
      <c r="B27" s="87" t="s">
        <v>210</v>
      </c>
      <c r="C27" s="88" t="s">
        <v>28</v>
      </c>
      <c r="D27" s="88">
        <v>2012</v>
      </c>
      <c r="E27" s="88" t="s">
        <v>28</v>
      </c>
      <c r="F27" s="88" t="s">
        <v>198</v>
      </c>
      <c r="G27" s="88" t="s">
        <v>48</v>
      </c>
      <c r="H27" s="89" t="s">
        <v>49</v>
      </c>
      <c r="I27" s="90">
        <v>604</v>
      </c>
      <c r="J27" s="91">
        <v>15652</v>
      </c>
      <c r="K27" s="92">
        <v>0</v>
      </c>
      <c r="L27" s="93">
        <v>177</v>
      </c>
      <c r="M27" s="94">
        <v>20</v>
      </c>
      <c r="N27" s="95">
        <v>63379.999999999993</v>
      </c>
      <c r="O27" s="96">
        <v>0</v>
      </c>
      <c r="P27" s="93">
        <v>427</v>
      </c>
      <c r="Q27" s="94">
        <v>21</v>
      </c>
    </row>
    <row r="28" spans="1:17" ht="15.75" customHeight="1" x14ac:dyDescent="0.25">
      <c r="A28" s="86">
        <v>21</v>
      </c>
      <c r="B28" s="87" t="s">
        <v>211</v>
      </c>
      <c r="C28" s="88" t="s">
        <v>145</v>
      </c>
      <c r="D28" s="88">
        <v>2014</v>
      </c>
      <c r="E28" s="88" t="s">
        <v>145</v>
      </c>
      <c r="F28" s="88" t="s">
        <v>212</v>
      </c>
      <c r="G28" s="88">
        <v>0</v>
      </c>
      <c r="H28" s="89" t="s">
        <v>213</v>
      </c>
      <c r="I28" s="90">
        <v>587</v>
      </c>
      <c r="J28" s="91">
        <v>21513</v>
      </c>
      <c r="K28" s="92">
        <v>0</v>
      </c>
      <c r="L28" s="93">
        <v>140</v>
      </c>
      <c r="M28" s="94">
        <v>25</v>
      </c>
      <c r="N28" s="95">
        <v>61310</v>
      </c>
      <c r="O28" s="96">
        <v>0</v>
      </c>
      <c r="P28" s="93">
        <v>447</v>
      </c>
      <c r="Q28" s="94">
        <v>19</v>
      </c>
    </row>
    <row r="29" spans="1:17" ht="17.25" customHeight="1" x14ac:dyDescent="0.25">
      <c r="A29" s="86">
        <v>22</v>
      </c>
      <c r="B29" s="87" t="s">
        <v>214</v>
      </c>
      <c r="C29" s="88" t="s">
        <v>28</v>
      </c>
      <c r="D29" s="88">
        <v>2013</v>
      </c>
      <c r="E29" s="88" t="s">
        <v>28</v>
      </c>
      <c r="F29" s="88" t="s">
        <v>198</v>
      </c>
      <c r="G29" s="88" t="s">
        <v>48</v>
      </c>
      <c r="H29" s="89" t="s">
        <v>49</v>
      </c>
      <c r="I29" s="90">
        <v>566</v>
      </c>
      <c r="J29" s="91">
        <v>15909</v>
      </c>
      <c r="K29" s="92">
        <v>0</v>
      </c>
      <c r="L29" s="93">
        <v>172</v>
      </c>
      <c r="M29" s="94">
        <v>23</v>
      </c>
      <c r="N29" s="95">
        <v>70600</v>
      </c>
      <c r="O29" s="96">
        <v>0</v>
      </c>
      <c r="P29" s="93">
        <v>394</v>
      </c>
      <c r="Q29" s="94">
        <v>22</v>
      </c>
    </row>
    <row r="30" spans="1:17" ht="17.25" customHeight="1" x14ac:dyDescent="0.25">
      <c r="A30" s="86">
        <v>23</v>
      </c>
      <c r="B30" s="87" t="s">
        <v>215</v>
      </c>
      <c r="C30" s="88" t="s">
        <v>28</v>
      </c>
      <c r="D30" s="88">
        <v>2015</v>
      </c>
      <c r="E30" s="88" t="s">
        <v>28</v>
      </c>
      <c r="F30" s="88"/>
      <c r="G30" s="88" t="s">
        <v>40</v>
      </c>
      <c r="H30" s="89" t="s">
        <v>216</v>
      </c>
      <c r="I30" s="90">
        <v>556</v>
      </c>
      <c r="J30" s="91">
        <v>15909</v>
      </c>
      <c r="K30" s="92">
        <v>0</v>
      </c>
      <c r="L30" s="93">
        <v>172</v>
      </c>
      <c r="M30" s="94">
        <v>23</v>
      </c>
      <c r="N30" s="95">
        <v>71000</v>
      </c>
      <c r="O30" s="96">
        <v>0</v>
      </c>
      <c r="P30" s="93">
        <v>384</v>
      </c>
      <c r="Q30" s="94">
        <v>23</v>
      </c>
    </row>
    <row r="31" spans="1:17" x14ac:dyDescent="0.25">
      <c r="A31" s="86">
        <v>24</v>
      </c>
      <c r="B31" s="87" t="s">
        <v>217</v>
      </c>
      <c r="C31" s="88" t="s">
        <v>28</v>
      </c>
      <c r="D31" s="88">
        <v>2013</v>
      </c>
      <c r="E31" s="88" t="s">
        <v>28</v>
      </c>
      <c r="F31" s="88" t="s">
        <v>187</v>
      </c>
      <c r="G31" s="88" t="s">
        <v>40</v>
      </c>
      <c r="H31" s="89" t="s">
        <v>41</v>
      </c>
      <c r="I31" s="90">
        <v>223</v>
      </c>
      <c r="J31" s="91">
        <v>13368</v>
      </c>
      <c r="K31" s="92">
        <v>0</v>
      </c>
      <c r="L31" s="93">
        <v>223</v>
      </c>
      <c r="M31" s="94">
        <v>9</v>
      </c>
      <c r="N31" s="95">
        <v>0</v>
      </c>
      <c r="O31" s="96">
        <v>0</v>
      </c>
      <c r="P31" s="93">
        <v>0</v>
      </c>
      <c r="Q31" s="94" t="s">
        <v>58</v>
      </c>
    </row>
    <row r="32" spans="1:17" x14ac:dyDescent="0.25">
      <c r="A32" s="86">
        <v>25</v>
      </c>
      <c r="B32" s="87" t="s">
        <v>218</v>
      </c>
      <c r="C32" s="88" t="s">
        <v>28</v>
      </c>
      <c r="D32" s="88">
        <v>2013</v>
      </c>
      <c r="E32" s="88" t="s">
        <v>28</v>
      </c>
      <c r="F32" s="88">
        <v>0</v>
      </c>
      <c r="G32" s="88" t="s">
        <v>40</v>
      </c>
      <c r="H32" s="89" t="s">
        <v>41</v>
      </c>
      <c r="I32" s="90">
        <v>196</v>
      </c>
      <c r="J32" s="91">
        <v>14742</v>
      </c>
      <c r="K32" s="92">
        <v>0</v>
      </c>
      <c r="L32" s="93">
        <v>196</v>
      </c>
      <c r="M32" s="94">
        <v>16</v>
      </c>
      <c r="N32" s="95">
        <v>0</v>
      </c>
      <c r="O32" s="96">
        <v>0</v>
      </c>
      <c r="P32" s="93">
        <v>0</v>
      </c>
      <c r="Q32" s="94" t="s">
        <v>58</v>
      </c>
    </row>
    <row r="33" spans="1:39" x14ac:dyDescent="0.25">
      <c r="A33" s="86">
        <v>26</v>
      </c>
      <c r="B33" s="87" t="s">
        <v>219</v>
      </c>
      <c r="C33" s="88" t="s">
        <v>28</v>
      </c>
      <c r="D33" s="88">
        <v>2013</v>
      </c>
      <c r="E33" s="88" t="s">
        <v>28</v>
      </c>
      <c r="F33" s="88">
        <v>0</v>
      </c>
      <c r="G33" s="88" t="s">
        <v>40</v>
      </c>
      <c r="H33" s="89" t="s">
        <v>41</v>
      </c>
      <c r="I33" s="90">
        <v>0</v>
      </c>
      <c r="J33" s="91">
        <v>0</v>
      </c>
      <c r="K33" s="92">
        <v>0</v>
      </c>
      <c r="L33" s="93">
        <v>0</v>
      </c>
      <c r="M33" s="94" t="s">
        <v>58</v>
      </c>
      <c r="N33" s="95">
        <v>0</v>
      </c>
      <c r="O33" s="96">
        <v>0</v>
      </c>
      <c r="P33" s="93">
        <v>0</v>
      </c>
      <c r="Q33" s="94" t="s">
        <v>58</v>
      </c>
    </row>
    <row r="34" spans="1:39" x14ac:dyDescent="0.25">
      <c r="A34" s="98"/>
      <c r="B34" s="99"/>
      <c r="C34" s="99"/>
      <c r="D34" s="100"/>
      <c r="E34" s="101"/>
      <c r="F34" s="100"/>
      <c r="G34" s="100"/>
      <c r="H34" s="100"/>
      <c r="I34" s="98"/>
      <c r="J34" s="102"/>
      <c r="K34" s="103"/>
      <c r="L34" s="104"/>
      <c r="M34" s="104"/>
      <c r="N34" s="102"/>
      <c r="O34" s="102"/>
      <c r="P34" s="104"/>
      <c r="Q34" s="104"/>
      <c r="T34" s="99"/>
      <c r="U34" s="100"/>
      <c r="V34" s="101"/>
      <c r="W34" s="101"/>
      <c r="X34" s="100"/>
      <c r="Y34" s="100"/>
      <c r="Z34" s="100"/>
      <c r="AA34" s="98"/>
      <c r="AB34" s="76"/>
      <c r="AC34" s="76"/>
      <c r="AD34" s="76"/>
      <c r="AE34" s="104"/>
      <c r="AF34" s="102"/>
      <c r="AG34" s="103"/>
      <c r="AH34" s="104"/>
      <c r="AI34" s="104"/>
      <c r="AJ34" s="102"/>
      <c r="AK34" s="102"/>
      <c r="AL34" s="104"/>
      <c r="AM34" s="104"/>
    </row>
    <row r="35" spans="1:39" x14ac:dyDescent="0.25">
      <c r="A35" s="181" t="s">
        <v>59</v>
      </c>
      <c r="B35" s="181"/>
      <c r="C35" s="181"/>
      <c r="D35" s="181"/>
      <c r="E35" s="78"/>
      <c r="F35" s="181" t="s">
        <v>314</v>
      </c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39" x14ac:dyDescent="0.25">
      <c r="A36" s="181" t="s">
        <v>310</v>
      </c>
      <c r="B36" s="181"/>
      <c r="C36" s="181"/>
      <c r="D36" s="181"/>
      <c r="E36" s="78"/>
      <c r="F36" s="181" t="s">
        <v>311</v>
      </c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39" x14ac:dyDescent="0.25">
      <c r="A37" s="181" t="s">
        <v>310</v>
      </c>
      <c r="B37" s="181"/>
      <c r="C37" s="181"/>
      <c r="D37" s="181"/>
      <c r="E37" s="78"/>
      <c r="F37" s="181" t="s">
        <v>312</v>
      </c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39" x14ac:dyDescent="0.25">
      <c r="A38" s="181" t="s">
        <v>60</v>
      </c>
      <c r="B38" s="181"/>
      <c r="C38" s="181"/>
      <c r="D38" s="181"/>
      <c r="E38" s="78"/>
      <c r="F38" s="181" t="s">
        <v>313</v>
      </c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40" spans="1:39" x14ac:dyDescent="0.25">
      <c r="A40" s="67"/>
      <c r="B40" s="67"/>
      <c r="C40" s="67"/>
      <c r="D40" s="67"/>
      <c r="E40" s="164" t="s">
        <v>183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</row>
    <row r="41" spans="1:39" x14ac:dyDescent="0.25">
      <c r="A41" s="67"/>
      <c r="B41" s="67"/>
      <c r="C41" s="67"/>
      <c r="D41" s="67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</row>
    <row r="42" spans="1:39" x14ac:dyDescent="0.25">
      <c r="A42" s="71"/>
      <c r="B42" s="71"/>
      <c r="C42" s="71"/>
      <c r="D42" s="71"/>
      <c r="E42" s="72" t="s">
        <v>28</v>
      </c>
      <c r="F42" s="72"/>
      <c r="G42" s="73"/>
      <c r="H42" s="73"/>
      <c r="I42" s="73"/>
      <c r="J42" s="73"/>
      <c r="K42" s="73"/>
      <c r="L42" s="165">
        <v>45324</v>
      </c>
      <c r="M42" s="165"/>
      <c r="N42" s="165"/>
      <c r="O42" s="165"/>
      <c r="P42" s="165"/>
      <c r="Q42" s="165"/>
    </row>
    <row r="43" spans="1:39" ht="15.75" thickBot="1" x14ac:dyDescent="0.3">
      <c r="A43" s="77"/>
      <c r="B43" s="77"/>
      <c r="C43" s="77"/>
      <c r="D43" s="77"/>
      <c r="E43" s="78"/>
      <c r="F43" s="78"/>
      <c r="G43" s="78"/>
      <c r="H43" s="78"/>
      <c r="I43" s="78"/>
      <c r="J43" s="78"/>
      <c r="K43" s="78"/>
      <c r="L43" s="78"/>
      <c r="M43" s="79"/>
      <c r="N43" s="78"/>
      <c r="O43" s="78"/>
      <c r="P43" s="78"/>
      <c r="Q43" s="79"/>
    </row>
    <row r="44" spans="1:39" x14ac:dyDescent="0.25">
      <c r="A44" s="167" t="s">
        <v>0</v>
      </c>
      <c r="B44" s="169" t="s">
        <v>5</v>
      </c>
      <c r="C44" s="169" t="s">
        <v>7</v>
      </c>
      <c r="D44" s="171" t="s">
        <v>6</v>
      </c>
      <c r="E44" s="169" t="s">
        <v>8</v>
      </c>
      <c r="F44" s="169" t="s">
        <v>9</v>
      </c>
      <c r="G44" s="169" t="s">
        <v>10</v>
      </c>
      <c r="H44" s="169" t="s">
        <v>11</v>
      </c>
      <c r="I44" s="173" t="s">
        <v>12</v>
      </c>
      <c r="J44" s="175" t="s">
        <v>14</v>
      </c>
      <c r="K44" s="176"/>
      <c r="L44" s="176"/>
      <c r="M44" s="177"/>
      <c r="N44" s="175" t="s">
        <v>184</v>
      </c>
      <c r="O44" s="176"/>
      <c r="P44" s="176"/>
      <c r="Q44" s="177"/>
    </row>
    <row r="45" spans="1:39" x14ac:dyDescent="0.25">
      <c r="A45" s="168"/>
      <c r="B45" s="170"/>
      <c r="C45" s="170"/>
      <c r="D45" s="172"/>
      <c r="E45" s="170"/>
      <c r="F45" s="170"/>
      <c r="G45" s="170"/>
      <c r="H45" s="170"/>
      <c r="I45" s="174"/>
      <c r="J45" s="82" t="s">
        <v>21</v>
      </c>
      <c r="K45" s="83" t="s">
        <v>18</v>
      </c>
      <c r="L45" s="84" t="s">
        <v>19</v>
      </c>
      <c r="M45" s="85" t="s">
        <v>20</v>
      </c>
      <c r="N45" s="82" t="s">
        <v>21</v>
      </c>
      <c r="O45" s="83" t="s">
        <v>18</v>
      </c>
      <c r="P45" s="84" t="s">
        <v>19</v>
      </c>
      <c r="Q45" s="85" t="s">
        <v>20</v>
      </c>
    </row>
    <row r="46" spans="1:39" ht="18" x14ac:dyDescent="0.25">
      <c r="A46" s="178" t="s">
        <v>185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80"/>
    </row>
    <row r="47" spans="1:39" x14ac:dyDescent="0.25">
      <c r="A47" s="182">
        <v>1</v>
      </c>
      <c r="B47" s="87" t="s">
        <v>188</v>
      </c>
      <c r="C47" s="185" t="s">
        <v>68</v>
      </c>
      <c r="D47" s="88">
        <v>2013</v>
      </c>
      <c r="E47" s="88" t="s">
        <v>68</v>
      </c>
      <c r="F47" s="88">
        <v>1</v>
      </c>
      <c r="G47" s="88" t="s">
        <v>30</v>
      </c>
      <c r="H47" s="89" t="s">
        <v>171</v>
      </c>
      <c r="I47" s="188">
        <v>2322</v>
      </c>
      <c r="J47" s="91">
        <v>11095</v>
      </c>
      <c r="K47" s="92">
        <v>0</v>
      </c>
      <c r="L47" s="93">
        <v>269</v>
      </c>
      <c r="M47" s="94">
        <v>1</v>
      </c>
      <c r="N47" s="95">
        <v>44379.999999999993</v>
      </c>
      <c r="O47" s="96">
        <v>0</v>
      </c>
      <c r="P47" s="93">
        <v>537</v>
      </c>
      <c r="Q47" s="94">
        <v>3</v>
      </c>
    </row>
    <row r="48" spans="1:39" x14ac:dyDescent="0.25">
      <c r="A48" s="183"/>
      <c r="B48" s="87" t="s">
        <v>189</v>
      </c>
      <c r="C48" s="186"/>
      <c r="D48" s="88">
        <v>2013</v>
      </c>
      <c r="E48" s="88" t="s">
        <v>68</v>
      </c>
      <c r="F48" s="88">
        <v>1</v>
      </c>
      <c r="G48" s="88" t="s">
        <v>30</v>
      </c>
      <c r="H48" s="89" t="s">
        <v>171</v>
      </c>
      <c r="I48" s="189"/>
      <c r="J48" s="91">
        <v>11728</v>
      </c>
      <c r="K48" s="92">
        <v>0</v>
      </c>
      <c r="L48" s="93">
        <v>256</v>
      </c>
      <c r="M48" s="94">
        <v>3</v>
      </c>
      <c r="N48" s="95">
        <v>43850</v>
      </c>
      <c r="O48" s="96">
        <v>0</v>
      </c>
      <c r="P48" s="93">
        <v>542</v>
      </c>
      <c r="Q48" s="94">
        <v>2</v>
      </c>
    </row>
    <row r="49" spans="1:17" x14ac:dyDescent="0.25">
      <c r="A49" s="184"/>
      <c r="B49" s="87" t="s">
        <v>192</v>
      </c>
      <c r="C49" s="187"/>
      <c r="D49" s="88">
        <v>2014</v>
      </c>
      <c r="E49" s="88" t="s">
        <v>68</v>
      </c>
      <c r="F49" s="88">
        <v>1</v>
      </c>
      <c r="G49" s="88" t="s">
        <v>30</v>
      </c>
      <c r="H49" s="89" t="s">
        <v>171</v>
      </c>
      <c r="I49" s="190"/>
      <c r="J49" s="91">
        <v>12829</v>
      </c>
      <c r="K49" s="92">
        <v>0</v>
      </c>
      <c r="L49" s="93">
        <v>234</v>
      </c>
      <c r="M49" s="94">
        <v>7</v>
      </c>
      <c r="N49" s="95">
        <v>53610</v>
      </c>
      <c r="O49" s="96">
        <v>0</v>
      </c>
      <c r="P49" s="93">
        <v>484</v>
      </c>
      <c r="Q49" s="94">
        <v>7</v>
      </c>
    </row>
    <row r="50" spans="1:17" x14ac:dyDescent="0.25">
      <c r="A50" s="182">
        <v>2</v>
      </c>
      <c r="B50" s="87" t="s">
        <v>186</v>
      </c>
      <c r="C50" s="185" t="s">
        <v>28</v>
      </c>
      <c r="D50" s="88">
        <v>2012</v>
      </c>
      <c r="E50" s="88" t="s">
        <v>28</v>
      </c>
      <c r="F50" s="88" t="s">
        <v>187</v>
      </c>
      <c r="G50" s="88" t="s">
        <v>40</v>
      </c>
      <c r="H50" s="89" t="s">
        <v>41</v>
      </c>
      <c r="I50" s="188">
        <v>2275</v>
      </c>
      <c r="J50" s="91">
        <v>11442</v>
      </c>
      <c r="K50" s="92">
        <v>0</v>
      </c>
      <c r="L50" s="93">
        <v>262</v>
      </c>
      <c r="M50" s="94">
        <v>2</v>
      </c>
      <c r="N50" s="95">
        <v>42779.999999999993</v>
      </c>
      <c r="O50" s="96">
        <v>0</v>
      </c>
      <c r="P50" s="93">
        <v>553</v>
      </c>
      <c r="Q50" s="94">
        <v>1</v>
      </c>
    </row>
    <row r="51" spans="1:17" x14ac:dyDescent="0.25">
      <c r="A51" s="183"/>
      <c r="B51" s="87" t="s">
        <v>190</v>
      </c>
      <c r="C51" s="186"/>
      <c r="D51" s="88">
        <v>2014</v>
      </c>
      <c r="E51" s="88" t="s">
        <v>28</v>
      </c>
      <c r="F51" s="88" t="s">
        <v>191</v>
      </c>
      <c r="G51" s="88" t="s">
        <v>40</v>
      </c>
      <c r="H51" s="89" t="s">
        <v>41</v>
      </c>
      <c r="I51" s="189"/>
      <c r="J51" s="91">
        <v>12598</v>
      </c>
      <c r="K51" s="92">
        <v>0</v>
      </c>
      <c r="L51" s="93">
        <v>239</v>
      </c>
      <c r="M51" s="94">
        <v>4</v>
      </c>
      <c r="N51" s="95">
        <v>50850</v>
      </c>
      <c r="O51" s="96">
        <v>0</v>
      </c>
      <c r="P51" s="93">
        <v>512</v>
      </c>
      <c r="Q51" s="94">
        <v>4</v>
      </c>
    </row>
    <row r="52" spans="1:17" x14ac:dyDescent="0.25">
      <c r="A52" s="184"/>
      <c r="B52" s="87" t="s">
        <v>193</v>
      </c>
      <c r="C52" s="187"/>
      <c r="D52" s="88">
        <v>2013</v>
      </c>
      <c r="E52" s="88" t="s">
        <v>28</v>
      </c>
      <c r="F52" s="88" t="s">
        <v>187</v>
      </c>
      <c r="G52" s="88" t="s">
        <v>40</v>
      </c>
      <c r="H52" s="89" t="s">
        <v>41</v>
      </c>
      <c r="I52" s="190"/>
      <c r="J52" s="91">
        <v>12595</v>
      </c>
      <c r="K52" s="92">
        <v>0</v>
      </c>
      <c r="L52" s="93">
        <v>239</v>
      </c>
      <c r="M52" s="94">
        <v>4</v>
      </c>
      <c r="N52" s="95">
        <v>55050</v>
      </c>
      <c r="O52" s="96">
        <v>0</v>
      </c>
      <c r="P52" s="93">
        <v>470</v>
      </c>
      <c r="Q52" s="94">
        <v>8</v>
      </c>
    </row>
    <row r="53" spans="1:17" x14ac:dyDescent="0.25">
      <c r="A53" s="182">
        <v>3</v>
      </c>
      <c r="B53" s="87" t="s">
        <v>194</v>
      </c>
      <c r="C53" s="185" t="s">
        <v>63</v>
      </c>
      <c r="D53" s="88">
        <v>2012</v>
      </c>
      <c r="E53" s="88" t="s">
        <v>28</v>
      </c>
      <c r="F53" s="88">
        <v>0</v>
      </c>
      <c r="G53" s="88" t="s">
        <v>40</v>
      </c>
      <c r="H53" s="89" t="s">
        <v>41</v>
      </c>
      <c r="I53" s="188">
        <v>2079</v>
      </c>
      <c r="J53" s="91">
        <v>13544</v>
      </c>
      <c r="K53" s="92">
        <v>0</v>
      </c>
      <c r="L53" s="93">
        <v>220</v>
      </c>
      <c r="M53" s="94">
        <v>9</v>
      </c>
      <c r="N53" s="95">
        <v>53580</v>
      </c>
      <c r="O53" s="96">
        <v>0</v>
      </c>
      <c r="P53" s="93">
        <v>485</v>
      </c>
      <c r="Q53" s="94">
        <v>6</v>
      </c>
    </row>
    <row r="54" spans="1:17" x14ac:dyDescent="0.25">
      <c r="A54" s="183"/>
      <c r="B54" s="87" t="s">
        <v>196</v>
      </c>
      <c r="C54" s="186"/>
      <c r="D54" s="88">
        <v>2013</v>
      </c>
      <c r="E54" s="88" t="s">
        <v>28</v>
      </c>
      <c r="F54" s="88">
        <v>0</v>
      </c>
      <c r="G54" s="88" t="s">
        <v>40</v>
      </c>
      <c r="H54" s="89" t="s">
        <v>41</v>
      </c>
      <c r="I54" s="189"/>
      <c r="J54" s="91">
        <v>12754</v>
      </c>
      <c r="K54" s="92">
        <v>0</v>
      </c>
      <c r="L54" s="93">
        <v>235</v>
      </c>
      <c r="M54" s="94">
        <v>6</v>
      </c>
      <c r="N54" s="95">
        <v>55500</v>
      </c>
      <c r="O54" s="96">
        <v>0</v>
      </c>
      <c r="P54" s="93">
        <v>465</v>
      </c>
      <c r="Q54" s="94">
        <v>11</v>
      </c>
    </row>
    <row r="55" spans="1:17" x14ac:dyDescent="0.25">
      <c r="A55" s="184"/>
      <c r="B55" s="87" t="s">
        <v>201</v>
      </c>
      <c r="C55" s="187"/>
      <c r="D55" s="88">
        <v>2014</v>
      </c>
      <c r="E55" s="88" t="s">
        <v>202</v>
      </c>
      <c r="F55" s="88" t="s">
        <v>191</v>
      </c>
      <c r="G55" s="88" t="s">
        <v>40</v>
      </c>
      <c r="H55" s="89" t="s">
        <v>41</v>
      </c>
      <c r="I55" s="190"/>
      <c r="J55" s="91">
        <v>14159</v>
      </c>
      <c r="K55" s="92">
        <v>0</v>
      </c>
      <c r="L55" s="93">
        <v>207</v>
      </c>
      <c r="M55" s="94">
        <v>13</v>
      </c>
      <c r="N55" s="95">
        <v>55350</v>
      </c>
      <c r="O55" s="96">
        <v>0</v>
      </c>
      <c r="P55" s="93">
        <v>467</v>
      </c>
      <c r="Q55" s="94">
        <v>9</v>
      </c>
    </row>
    <row r="56" spans="1:17" x14ac:dyDescent="0.25">
      <c r="A56" s="182">
        <v>4</v>
      </c>
      <c r="B56" s="87" t="s">
        <v>197</v>
      </c>
      <c r="C56" s="185" t="s">
        <v>52</v>
      </c>
      <c r="D56" s="88">
        <v>2013</v>
      </c>
      <c r="E56" s="88" t="s">
        <v>52</v>
      </c>
      <c r="F56" s="88" t="s">
        <v>198</v>
      </c>
      <c r="G56" s="88" t="s">
        <v>37</v>
      </c>
      <c r="H56" s="89" t="s">
        <v>53</v>
      </c>
      <c r="I56" s="188">
        <v>2018</v>
      </c>
      <c r="J56" s="91">
        <v>13532</v>
      </c>
      <c r="K56" s="92">
        <v>0</v>
      </c>
      <c r="L56" s="93">
        <v>220</v>
      </c>
      <c r="M56" s="94">
        <v>9</v>
      </c>
      <c r="N56" s="95">
        <v>55449.999999999993</v>
      </c>
      <c r="O56" s="96">
        <v>0</v>
      </c>
      <c r="P56" s="93">
        <v>466</v>
      </c>
      <c r="Q56" s="94">
        <v>10</v>
      </c>
    </row>
    <row r="57" spans="1:17" x14ac:dyDescent="0.25">
      <c r="A57" s="183"/>
      <c r="B57" s="87" t="s">
        <v>199</v>
      </c>
      <c r="C57" s="186"/>
      <c r="D57" s="88">
        <v>2012</v>
      </c>
      <c r="E57" s="88" t="s">
        <v>52</v>
      </c>
      <c r="F57" s="88" t="s">
        <v>198</v>
      </c>
      <c r="G57" s="88" t="s">
        <v>37</v>
      </c>
      <c r="H57" s="89" t="s">
        <v>53</v>
      </c>
      <c r="I57" s="189"/>
      <c r="J57" s="91">
        <v>15883</v>
      </c>
      <c r="K57" s="92">
        <v>0</v>
      </c>
      <c r="L57" s="93">
        <v>173</v>
      </c>
      <c r="M57" s="94">
        <v>22</v>
      </c>
      <c r="N57" s="95">
        <v>51400</v>
      </c>
      <c r="O57" s="96">
        <v>0</v>
      </c>
      <c r="P57" s="93">
        <v>506</v>
      </c>
      <c r="Q57" s="94">
        <v>5</v>
      </c>
    </row>
    <row r="58" spans="1:17" x14ac:dyDescent="0.25">
      <c r="A58" s="184"/>
      <c r="B58" s="87" t="s">
        <v>206</v>
      </c>
      <c r="C58" s="187"/>
      <c r="D58" s="88">
        <v>2012</v>
      </c>
      <c r="E58" s="88" t="s">
        <v>52</v>
      </c>
      <c r="F58" s="88" t="s">
        <v>198</v>
      </c>
      <c r="G58" s="88" t="s">
        <v>37</v>
      </c>
      <c r="H58" s="89" t="s">
        <v>53</v>
      </c>
      <c r="I58" s="190"/>
      <c r="J58" s="91">
        <v>13714</v>
      </c>
      <c r="K58" s="92">
        <v>0</v>
      </c>
      <c r="L58" s="93">
        <v>216</v>
      </c>
      <c r="M58" s="94">
        <v>11</v>
      </c>
      <c r="N58" s="95">
        <v>62330</v>
      </c>
      <c r="O58" s="96">
        <v>0</v>
      </c>
      <c r="P58" s="93">
        <v>437</v>
      </c>
      <c r="Q58" s="94">
        <v>20</v>
      </c>
    </row>
    <row r="59" spans="1:17" x14ac:dyDescent="0.25">
      <c r="A59" s="86">
        <v>5</v>
      </c>
      <c r="B59" s="87" t="s">
        <v>200</v>
      </c>
      <c r="C59" s="88" t="s">
        <v>175</v>
      </c>
      <c r="D59" s="88">
        <v>2015</v>
      </c>
      <c r="E59" s="88" t="s">
        <v>68</v>
      </c>
      <c r="F59" s="88">
        <v>3</v>
      </c>
      <c r="G59" s="88" t="s">
        <v>30</v>
      </c>
      <c r="H59" s="89" t="s">
        <v>171</v>
      </c>
      <c r="I59" s="90">
        <v>678</v>
      </c>
      <c r="J59" s="91">
        <v>13729</v>
      </c>
      <c r="K59" s="92">
        <v>0</v>
      </c>
      <c r="L59" s="93">
        <v>216</v>
      </c>
      <c r="M59" s="94">
        <v>11</v>
      </c>
      <c r="N59" s="95">
        <v>55819.999999999993</v>
      </c>
      <c r="O59" s="96">
        <v>0</v>
      </c>
      <c r="P59" s="93">
        <v>462</v>
      </c>
      <c r="Q59" s="94">
        <v>14</v>
      </c>
    </row>
    <row r="60" spans="1:17" x14ac:dyDescent="0.25">
      <c r="A60" s="86">
        <v>6</v>
      </c>
      <c r="B60" s="87" t="s">
        <v>211</v>
      </c>
      <c r="C60" s="88" t="s">
        <v>145</v>
      </c>
      <c r="D60" s="88">
        <v>2014</v>
      </c>
      <c r="E60" s="88" t="s">
        <v>145</v>
      </c>
      <c r="F60" s="88" t="s">
        <v>212</v>
      </c>
      <c r="G60" s="88">
        <v>0</v>
      </c>
      <c r="H60" s="89" t="s">
        <v>213</v>
      </c>
      <c r="I60" s="90">
        <v>587</v>
      </c>
      <c r="J60" s="91">
        <v>21513</v>
      </c>
      <c r="K60" s="92">
        <v>0</v>
      </c>
      <c r="L60" s="93">
        <v>140</v>
      </c>
      <c r="M60" s="94">
        <v>24</v>
      </c>
      <c r="N60" s="95">
        <v>61310</v>
      </c>
      <c r="O60" s="96">
        <v>0</v>
      </c>
      <c r="P60" s="93">
        <v>447</v>
      </c>
      <c r="Q60" s="94">
        <v>19</v>
      </c>
    </row>
    <row r="61" spans="1:17" x14ac:dyDescent="0.25">
      <c r="A61" s="98"/>
      <c r="B61" s="99"/>
      <c r="C61" s="99"/>
      <c r="D61" s="100"/>
      <c r="E61" s="101"/>
      <c r="F61" s="100"/>
      <c r="G61" s="100"/>
      <c r="H61" s="100"/>
      <c r="I61" s="98"/>
      <c r="J61" s="102"/>
      <c r="K61" s="103"/>
      <c r="L61" s="104"/>
      <c r="M61" s="104"/>
      <c r="N61" s="102"/>
      <c r="O61" s="102"/>
      <c r="P61" s="104"/>
      <c r="Q61" s="104"/>
    </row>
    <row r="62" spans="1:17" x14ac:dyDescent="0.25">
      <c r="A62" s="181" t="s">
        <v>59</v>
      </c>
      <c r="B62" s="181"/>
      <c r="C62" s="181"/>
      <c r="D62" s="181"/>
      <c r="E62" s="78"/>
      <c r="F62" s="181" t="s">
        <v>314</v>
      </c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x14ac:dyDescent="0.25">
      <c r="A63" s="181" t="s">
        <v>310</v>
      </c>
      <c r="B63" s="181"/>
      <c r="C63" s="181"/>
      <c r="D63" s="181"/>
      <c r="E63" s="78"/>
      <c r="F63" s="181" t="s">
        <v>311</v>
      </c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x14ac:dyDescent="0.25">
      <c r="A64" s="181" t="s">
        <v>310</v>
      </c>
      <c r="B64" s="181"/>
      <c r="C64" s="181"/>
      <c r="D64" s="181"/>
      <c r="E64" s="78"/>
      <c r="F64" s="181" t="s">
        <v>312</v>
      </c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x14ac:dyDescent="0.25">
      <c r="A65" s="181" t="s">
        <v>60</v>
      </c>
      <c r="B65" s="181"/>
      <c r="C65" s="181"/>
      <c r="D65" s="181"/>
      <c r="E65" s="78"/>
      <c r="F65" s="181" t="s">
        <v>313</v>
      </c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</sheetData>
  <mergeCells count="57">
    <mergeCell ref="A65:D65"/>
    <mergeCell ref="F65:Q65"/>
    <mergeCell ref="F35:Q35"/>
    <mergeCell ref="A36:D36"/>
    <mergeCell ref="F36:Q36"/>
    <mergeCell ref="A37:D37"/>
    <mergeCell ref="F37:Q37"/>
    <mergeCell ref="A38:D38"/>
    <mergeCell ref="F38:Q38"/>
    <mergeCell ref="A62:D62"/>
    <mergeCell ref="A64:D64"/>
    <mergeCell ref="F62:Q62"/>
    <mergeCell ref="A63:D63"/>
    <mergeCell ref="F63:Q63"/>
    <mergeCell ref="F64:Q64"/>
    <mergeCell ref="A53:A55"/>
    <mergeCell ref="C53:C55"/>
    <mergeCell ref="I53:I55"/>
    <mergeCell ref="A56:A58"/>
    <mergeCell ref="C56:C58"/>
    <mergeCell ref="I56:I58"/>
    <mergeCell ref="A47:A49"/>
    <mergeCell ref="C47:C49"/>
    <mergeCell ref="I47:I49"/>
    <mergeCell ref="A50:A52"/>
    <mergeCell ref="C50:C52"/>
    <mergeCell ref="I50:I52"/>
    <mergeCell ref="A46:Q46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M44"/>
    <mergeCell ref="N44:Q44"/>
    <mergeCell ref="E40:Q41"/>
    <mergeCell ref="L42:Q42"/>
    <mergeCell ref="H5:H6"/>
    <mergeCell ref="I5:I6"/>
    <mergeCell ref="J5:M5"/>
    <mergeCell ref="N5:Q5"/>
    <mergeCell ref="A7:Q7"/>
    <mergeCell ref="A35:D35"/>
    <mergeCell ref="E1:Q2"/>
    <mergeCell ref="L3:Q3"/>
    <mergeCell ref="AH3:AM3"/>
    <mergeCell ref="A5:A6"/>
    <mergeCell ref="B5:B6"/>
    <mergeCell ref="C5:C6"/>
    <mergeCell ref="D5:D6"/>
    <mergeCell ref="E5:E6"/>
    <mergeCell ref="F5:F6"/>
    <mergeCell ref="G5:G6"/>
  </mergeCells>
  <conditionalFormatting sqref="Q47:Q60 Q31:Q33">
    <cfRule type="cellIs" dxfId="143" priority="20" operator="equal">
      <formula>0</formula>
    </cfRule>
    <cfRule type="cellIs" dxfId="142" priority="21" operator="between">
      <formula>0.5</formula>
      <formula>3.5</formula>
    </cfRule>
  </conditionalFormatting>
  <conditionalFormatting sqref="B50:Q50 B53:Q53 B51:B52 D51:H52 B48:B49 D48:H49 B56:Q56 B54:B55 D54:H55 B59:Q60 B57:B58 D57:H58 J51:Q52 J48:Q49 J54:Q55 J57:Q58 B47:Q47 B33:Q33 B8:L32 N31:Q32 N8:P30">
    <cfRule type="cellIs" dxfId="141" priority="19" operator="equal">
      <formula>0</formula>
    </cfRule>
  </conditionalFormatting>
  <conditionalFormatting sqref="M47:M60 Q47:Q60 M33 Q31:Q33">
    <cfRule type="cellIs" dxfId="140" priority="17" operator="equal">
      <formula>0</formula>
    </cfRule>
    <cfRule type="cellIs" dxfId="139" priority="18" operator="between">
      <formula>0.1</formula>
      <formula>3.5</formula>
    </cfRule>
  </conditionalFormatting>
  <conditionalFormatting sqref="M9:M32">
    <cfRule type="cellIs" dxfId="138" priority="16" operator="equal">
      <formula>0</formula>
    </cfRule>
  </conditionalFormatting>
  <conditionalFormatting sqref="M9:M32">
    <cfRule type="cellIs" dxfId="137" priority="14" operator="equal">
      <formula>0</formula>
    </cfRule>
    <cfRule type="cellIs" dxfId="136" priority="15" operator="between">
      <formula>0.1</formula>
      <formula>3.5</formula>
    </cfRule>
  </conditionalFormatting>
  <conditionalFormatting sqref="M8">
    <cfRule type="cellIs" dxfId="135" priority="12" operator="equal">
      <formula>0</formula>
    </cfRule>
    <cfRule type="cellIs" dxfId="134" priority="13" operator="between">
      <formula>0.5</formula>
      <formula>3.5</formula>
    </cfRule>
  </conditionalFormatting>
  <conditionalFormatting sqref="M8">
    <cfRule type="cellIs" dxfId="133" priority="11" operator="equal">
      <formula>0</formula>
    </cfRule>
  </conditionalFormatting>
  <conditionalFormatting sqref="M8">
    <cfRule type="cellIs" dxfId="132" priority="9" operator="equal">
      <formula>0</formula>
    </cfRule>
    <cfRule type="cellIs" dxfId="131" priority="10" operator="between">
      <formula>0.1</formula>
      <formula>3.5</formula>
    </cfRule>
  </conditionalFormatting>
  <conditionalFormatting sqref="Q9:Q30">
    <cfRule type="cellIs" dxfId="130" priority="7" operator="equal">
      <formula>0</formula>
    </cfRule>
    <cfRule type="cellIs" dxfId="129" priority="8" operator="between">
      <formula>0.5</formula>
      <formula>3.5</formula>
    </cfRule>
  </conditionalFormatting>
  <conditionalFormatting sqref="Q9:Q30">
    <cfRule type="cellIs" dxfId="128" priority="6" operator="equal">
      <formula>0</formula>
    </cfRule>
  </conditionalFormatting>
  <conditionalFormatting sqref="Q9:Q30">
    <cfRule type="cellIs" dxfId="127" priority="4" operator="equal">
      <formula>0</formula>
    </cfRule>
    <cfRule type="cellIs" dxfId="126" priority="5" operator="between">
      <formula>0.1</formula>
      <formula>3.5</formula>
    </cfRule>
  </conditionalFormatting>
  <conditionalFormatting sqref="Q8">
    <cfRule type="cellIs" dxfId="125" priority="3" operator="equal">
      <formula>0</formula>
    </cfRule>
  </conditionalFormatting>
  <conditionalFormatting sqref="Q8">
    <cfRule type="cellIs" dxfId="124" priority="1" operator="equal">
      <formula>0</formula>
    </cfRule>
    <cfRule type="cellIs" dxfId="123" priority="2" operator="between">
      <formula>0.1</formula>
      <formula>3.5</formula>
    </cfRule>
  </conditionalFormatting>
  <pageMargins left="0.7" right="0.7" top="0.75" bottom="0.75" header="0.3" footer="0.3"/>
  <pageSetup paperSize="285" scale="31" orientation="landscape" horizontalDpi="0" verticalDpi="0" r:id="rId1"/>
  <rowBreaks count="1" manualBreakCount="1">
    <brk id="39" max="1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DB3B-BD24-4534-AA3E-B42AB1C55259}">
  <dimension ref="A1:AW55"/>
  <sheetViews>
    <sheetView topLeftCell="B10" workbookViewId="0">
      <selection activeCell="G36" sqref="G36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6" width="4.28515625" style="4" hidden="1" customWidth="1"/>
    <col min="7" max="7" width="22.140625" style="4" customWidth="1"/>
    <col min="8" max="8" width="7.28515625" style="3" customWidth="1"/>
    <col min="9" max="9" width="9.85546875" style="3" hidden="1" customWidth="1"/>
    <col min="10" max="10" width="9" style="3" customWidth="1"/>
    <col min="11" max="11" width="7.140625" style="3" customWidth="1"/>
    <col min="12" max="12" width="16" style="3" customWidth="1"/>
    <col min="13" max="13" width="20.140625" style="3" customWidth="1"/>
    <col min="14" max="14" width="6.140625" style="3" customWidth="1"/>
    <col min="15" max="15" width="4" style="3" customWidth="1"/>
    <col min="16" max="16" width="5.140625" style="3" customWidth="1"/>
    <col min="17" max="17" width="5.7109375" style="3" customWidth="1"/>
    <col min="18" max="18" width="3" style="40" customWidth="1"/>
    <col min="19" max="19" width="3.42578125" style="3" customWidth="1"/>
    <col min="20" max="20" width="5.7109375" style="41" customWidth="1"/>
    <col min="21" max="21" width="4.7109375" style="3" bestFit="1" customWidth="1"/>
    <col min="22" max="22" width="5.7109375" style="3" bestFit="1" customWidth="1"/>
    <col min="23" max="23" width="3" style="40" customWidth="1"/>
    <col min="24" max="24" width="3.42578125" style="3" customWidth="1"/>
    <col min="25" max="25" width="4.7109375" style="3" customWidth="1"/>
    <col min="26" max="26" width="5.28515625" style="3" customWidth="1"/>
    <col min="27" max="27" width="2.85546875" style="40" customWidth="1"/>
    <col min="28" max="28" width="11.85546875" style="3" hidden="1" customWidth="1"/>
    <col min="29" max="29" width="9.7109375" style="3" customWidth="1"/>
    <col min="30" max="34" width="4" style="4" hidden="1" customWidth="1"/>
    <col min="35" max="39" width="4" style="3" hidden="1" customWidth="1"/>
    <col min="40" max="40" width="10.5703125" style="3" hidden="1" customWidth="1"/>
    <col min="41" max="41" width="8.42578125" style="3" hidden="1" customWidth="1"/>
    <col min="42" max="42" width="9.140625" style="3" hidden="1" customWidth="1"/>
    <col min="43" max="43" width="5.140625" style="3" hidden="1" customWidth="1"/>
    <col min="44" max="45" width="17.140625" style="3" hidden="1" customWidth="1"/>
    <col min="46" max="50" width="0" style="4" hidden="1" customWidth="1"/>
    <col min="51" max="16384" width="9.140625" style="4"/>
  </cols>
  <sheetData>
    <row r="1" spans="1:49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"/>
    </row>
    <row r="2" spans="1:49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"/>
    </row>
    <row r="3" spans="1:49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4"/>
      <c r="M3" s="51"/>
      <c r="N3" s="51"/>
      <c r="O3" s="51"/>
      <c r="P3" s="2"/>
      <c r="Q3" s="2"/>
      <c r="R3" s="2"/>
      <c r="S3" s="51"/>
      <c r="T3" s="7"/>
      <c r="U3" s="51"/>
      <c r="V3" s="208" t="s">
        <v>25</v>
      </c>
      <c r="W3" s="208"/>
      <c r="X3" s="208"/>
      <c r="Y3" s="208"/>
      <c r="Z3" s="208"/>
      <c r="AA3" s="208"/>
      <c r="AB3" s="208"/>
    </row>
    <row r="4" spans="1:49" ht="12.9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62"/>
      <c r="M4" s="53"/>
      <c r="N4" s="53"/>
      <c r="O4" s="53"/>
      <c r="P4" s="53"/>
      <c r="Q4" s="53"/>
      <c r="R4" s="9"/>
      <c r="S4" s="53"/>
      <c r="T4" s="10"/>
      <c r="U4" s="53"/>
      <c r="V4" s="53"/>
      <c r="W4" s="9"/>
      <c r="X4" s="53"/>
      <c r="Y4" s="53"/>
      <c r="Z4" s="53"/>
      <c r="AA4" s="9"/>
      <c r="AB4" s="53"/>
    </row>
    <row r="5" spans="1:49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0" t="s">
        <v>26</v>
      </c>
    </row>
    <row r="6" spans="1:49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52" t="s">
        <v>17</v>
      </c>
      <c r="P6" s="52" t="s">
        <v>18</v>
      </c>
      <c r="Q6" s="52" t="s">
        <v>19</v>
      </c>
      <c r="R6" s="12" t="s">
        <v>20</v>
      </c>
      <c r="S6" s="202" t="s">
        <v>21</v>
      </c>
      <c r="T6" s="203"/>
      <c r="U6" s="13" t="s">
        <v>18</v>
      </c>
      <c r="V6" s="52" t="s">
        <v>19</v>
      </c>
      <c r="W6" s="12" t="s">
        <v>20</v>
      </c>
      <c r="X6" s="202" t="s">
        <v>21</v>
      </c>
      <c r="Y6" s="203"/>
      <c r="Z6" s="52" t="s">
        <v>19</v>
      </c>
      <c r="AA6" s="12" t="s">
        <v>20</v>
      </c>
      <c r="AB6" s="201"/>
    </row>
    <row r="7" spans="1:49" ht="12.95" customHeight="1" x14ac:dyDescent="0.25">
      <c r="B7" s="202" t="s">
        <v>169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3"/>
      <c r="AB7" s="14"/>
      <c r="AC7" s="15"/>
    </row>
    <row r="8" spans="1:49" ht="12.95" customHeight="1" x14ac:dyDescent="0.25">
      <c r="A8" s="3">
        <v>7</v>
      </c>
      <c r="B8" s="66">
        <v>1</v>
      </c>
      <c r="C8" s="113"/>
      <c r="D8" s="113"/>
      <c r="E8" s="113"/>
      <c r="F8" s="113"/>
      <c r="G8" s="57" t="s">
        <v>135</v>
      </c>
      <c r="H8" s="50">
        <v>2003</v>
      </c>
      <c r="I8" s="19" t="s">
        <v>28</v>
      </c>
      <c r="J8" s="19" t="s">
        <v>28</v>
      </c>
      <c r="K8" s="18" t="s">
        <v>29</v>
      </c>
      <c r="L8" s="18" t="s">
        <v>37</v>
      </c>
      <c r="M8" s="18" t="s">
        <v>31</v>
      </c>
      <c r="N8" s="20">
        <f>Q8+V8+Z8</f>
        <v>1211.5008</v>
      </c>
      <c r="O8" s="21">
        <v>10</v>
      </c>
      <c r="P8" s="21">
        <v>0</v>
      </c>
      <c r="Q8" s="21">
        <v>210</v>
      </c>
      <c r="R8" s="22">
        <v>3</v>
      </c>
      <c r="S8" s="23">
        <v>2</v>
      </c>
      <c r="T8" s="24">
        <v>6.27</v>
      </c>
      <c r="U8" s="25">
        <v>0</v>
      </c>
      <c r="V8" s="22">
        <v>298.00080000000003</v>
      </c>
      <c r="W8" s="22">
        <v>5</v>
      </c>
      <c r="X8" s="23">
        <v>9</v>
      </c>
      <c r="Y8" s="26">
        <v>56.799999999999955</v>
      </c>
      <c r="Z8" s="22">
        <v>703.5</v>
      </c>
      <c r="AA8" s="22">
        <v>1</v>
      </c>
      <c r="AB8" s="27">
        <v>17</v>
      </c>
      <c r="AU8" s="3"/>
      <c r="AV8" s="3"/>
      <c r="AW8" s="5"/>
    </row>
    <row r="9" spans="1:49" ht="12.95" customHeight="1" x14ac:dyDescent="0.25">
      <c r="A9" s="3">
        <v>9</v>
      </c>
      <c r="B9" s="66">
        <v>2</v>
      </c>
      <c r="C9" s="113"/>
      <c r="D9" s="113"/>
      <c r="E9" s="113"/>
      <c r="F9" s="113"/>
      <c r="G9" s="57" t="s">
        <v>141</v>
      </c>
      <c r="H9" s="50">
        <v>2004</v>
      </c>
      <c r="I9" s="19" t="s">
        <v>28</v>
      </c>
      <c r="J9" s="19" t="s">
        <v>28</v>
      </c>
      <c r="K9" s="18" t="s">
        <v>29</v>
      </c>
      <c r="L9" s="18" t="s">
        <v>37</v>
      </c>
      <c r="M9" s="18" t="s">
        <v>31</v>
      </c>
      <c r="N9" s="20">
        <v>1193.5003999999999</v>
      </c>
      <c r="O9" s="21">
        <v>8</v>
      </c>
      <c r="P9" s="21">
        <v>0</v>
      </c>
      <c r="Q9" s="21">
        <v>198</v>
      </c>
      <c r="R9" s="22">
        <v>8</v>
      </c>
      <c r="S9" s="23">
        <v>2</v>
      </c>
      <c r="T9" s="24">
        <v>8.1</v>
      </c>
      <c r="U9" s="25">
        <v>0</v>
      </c>
      <c r="V9" s="22">
        <v>294.00040000000001</v>
      </c>
      <c r="W9" s="22">
        <v>6</v>
      </c>
      <c r="X9" s="23">
        <v>9</v>
      </c>
      <c r="Y9" s="26">
        <v>58.700000000000045</v>
      </c>
      <c r="Z9" s="22">
        <v>701.5</v>
      </c>
      <c r="AA9" s="22">
        <v>2</v>
      </c>
      <c r="AB9" s="27">
        <v>23</v>
      </c>
      <c r="AU9" s="3"/>
      <c r="AV9" s="3"/>
      <c r="AW9" s="5"/>
    </row>
    <row r="10" spans="1:49" ht="12.95" customHeight="1" x14ac:dyDescent="0.25">
      <c r="A10" s="3">
        <v>11</v>
      </c>
      <c r="B10" s="66">
        <v>3</v>
      </c>
      <c r="C10" s="113"/>
      <c r="D10" s="113"/>
      <c r="E10" s="113"/>
      <c r="F10" s="113"/>
      <c r="G10" s="57" t="s">
        <v>147</v>
      </c>
      <c r="H10" s="50">
        <v>2007</v>
      </c>
      <c r="I10" s="19" t="s">
        <v>68</v>
      </c>
      <c r="J10" s="19" t="s">
        <v>68</v>
      </c>
      <c r="K10" s="18" t="s">
        <v>148</v>
      </c>
      <c r="L10" s="18" t="s">
        <v>30</v>
      </c>
      <c r="M10" s="18" t="s">
        <v>123</v>
      </c>
      <c r="N10" s="20">
        <v>1164.5011</v>
      </c>
      <c r="O10" s="21">
        <v>6</v>
      </c>
      <c r="P10" s="21">
        <v>0</v>
      </c>
      <c r="Q10" s="21">
        <v>178</v>
      </c>
      <c r="R10" s="22">
        <v>11</v>
      </c>
      <c r="S10" s="23">
        <v>2</v>
      </c>
      <c r="T10" s="24">
        <v>5.32</v>
      </c>
      <c r="U10" s="25">
        <v>0</v>
      </c>
      <c r="V10" s="22">
        <v>300.00110000000001</v>
      </c>
      <c r="W10" s="22">
        <v>3</v>
      </c>
      <c r="X10" s="23">
        <v>10</v>
      </c>
      <c r="Y10" s="26">
        <v>13.600000000000023</v>
      </c>
      <c r="Z10" s="22">
        <v>686.5</v>
      </c>
      <c r="AA10" s="22">
        <v>3</v>
      </c>
      <c r="AB10" s="27">
        <v>22</v>
      </c>
      <c r="AU10" s="3"/>
      <c r="AV10" s="3"/>
      <c r="AW10" s="5"/>
    </row>
    <row r="11" spans="1:49" ht="12.95" customHeight="1" x14ac:dyDescent="0.25">
      <c r="A11" s="3">
        <v>1</v>
      </c>
      <c r="B11" s="66">
        <v>4</v>
      </c>
      <c r="C11" s="113"/>
      <c r="D11" s="113"/>
      <c r="E11" s="113"/>
      <c r="F11" s="113"/>
      <c r="G11" s="57" t="s">
        <v>149</v>
      </c>
      <c r="H11" s="50">
        <v>2005</v>
      </c>
      <c r="I11" s="19" t="s">
        <v>52</v>
      </c>
      <c r="J11" s="19" t="s">
        <v>52</v>
      </c>
      <c r="K11" s="18" t="s">
        <v>29</v>
      </c>
      <c r="L11" s="18" t="s">
        <v>37</v>
      </c>
      <c r="M11" s="18" t="s">
        <v>137</v>
      </c>
      <c r="N11" s="20">
        <v>1196.99897979</v>
      </c>
      <c r="O11" s="21">
        <v>13</v>
      </c>
      <c r="P11" s="21">
        <v>0</v>
      </c>
      <c r="Q11" s="21">
        <v>219</v>
      </c>
      <c r="R11" s="22">
        <v>1</v>
      </c>
      <c r="S11" s="23">
        <v>2</v>
      </c>
      <c r="T11" s="24">
        <v>3.28</v>
      </c>
      <c r="U11" s="25">
        <v>0</v>
      </c>
      <c r="V11" s="22">
        <v>304.00119999999998</v>
      </c>
      <c r="W11" s="22">
        <v>1</v>
      </c>
      <c r="X11" s="23">
        <v>10</v>
      </c>
      <c r="Y11" s="26">
        <v>25.799999999999955</v>
      </c>
      <c r="Z11" s="22">
        <v>674.5</v>
      </c>
      <c r="AA11" s="22">
        <v>5</v>
      </c>
      <c r="AB11" s="27">
        <v>5</v>
      </c>
    </row>
    <row r="12" spans="1:49" ht="12.95" customHeight="1" x14ac:dyDescent="0.25">
      <c r="A12" s="3">
        <v>2</v>
      </c>
      <c r="B12" s="66">
        <v>5</v>
      </c>
      <c r="C12" s="113"/>
      <c r="D12" s="113"/>
      <c r="E12" s="113"/>
      <c r="F12" s="113"/>
      <c r="G12" s="57" t="s">
        <v>151</v>
      </c>
      <c r="H12" s="50">
        <v>2007</v>
      </c>
      <c r="I12" s="19" t="s">
        <v>28</v>
      </c>
      <c r="J12" s="19" t="s">
        <v>28</v>
      </c>
      <c r="K12" s="18" t="s">
        <v>35</v>
      </c>
      <c r="L12" s="18" t="s">
        <v>30</v>
      </c>
      <c r="M12" s="18" t="s">
        <v>41</v>
      </c>
      <c r="N12" s="20">
        <v>1176.997969391</v>
      </c>
      <c r="O12" s="21">
        <v>11</v>
      </c>
      <c r="P12" s="21">
        <v>0</v>
      </c>
      <c r="Q12" s="21">
        <v>205</v>
      </c>
      <c r="R12" s="22">
        <v>6</v>
      </c>
      <c r="S12" s="23">
        <v>2</v>
      </c>
      <c r="T12" s="24">
        <v>3.98</v>
      </c>
      <c r="U12" s="25">
        <v>0</v>
      </c>
      <c r="V12" s="22">
        <v>303.00110000000001</v>
      </c>
      <c r="W12" s="22">
        <v>2</v>
      </c>
      <c r="X12" s="23">
        <v>10</v>
      </c>
      <c r="Y12" s="26">
        <v>31.399999999999977</v>
      </c>
      <c r="Z12" s="22">
        <v>669</v>
      </c>
      <c r="AA12" s="22">
        <v>6</v>
      </c>
      <c r="AB12" s="27">
        <v>11</v>
      </c>
    </row>
    <row r="13" spans="1:49" ht="12.95" customHeight="1" x14ac:dyDescent="0.25">
      <c r="A13" s="3">
        <v>3</v>
      </c>
      <c r="B13" s="66">
        <v>6</v>
      </c>
      <c r="C13" s="113"/>
      <c r="D13" s="113"/>
      <c r="E13" s="113"/>
      <c r="F13" s="113"/>
      <c r="G13" s="57" t="s">
        <v>155</v>
      </c>
      <c r="H13" s="50">
        <v>2007</v>
      </c>
      <c r="I13" s="19" t="s">
        <v>28</v>
      </c>
      <c r="J13" s="19" t="s">
        <v>28</v>
      </c>
      <c r="K13" s="18" t="s">
        <v>35</v>
      </c>
      <c r="L13" s="18" t="s">
        <v>40</v>
      </c>
      <c r="M13" s="18" t="s">
        <v>41</v>
      </c>
      <c r="N13" s="20">
        <v>1160.9959592990001</v>
      </c>
      <c r="O13" s="21">
        <v>12</v>
      </c>
      <c r="P13" s="21">
        <v>0</v>
      </c>
      <c r="Q13" s="21">
        <v>210</v>
      </c>
      <c r="R13" s="22">
        <v>3</v>
      </c>
      <c r="S13" s="23">
        <v>2</v>
      </c>
      <c r="T13" s="24">
        <v>12.93</v>
      </c>
      <c r="U13" s="25">
        <v>0</v>
      </c>
      <c r="V13" s="22">
        <v>285.00060000000002</v>
      </c>
      <c r="W13" s="22">
        <v>8</v>
      </c>
      <c r="X13" s="23">
        <v>10</v>
      </c>
      <c r="Y13" s="26">
        <v>33.799999999999955</v>
      </c>
      <c r="Z13" s="22">
        <v>666.5</v>
      </c>
      <c r="AA13" s="22">
        <v>7</v>
      </c>
      <c r="AB13" s="27">
        <v>15</v>
      </c>
    </row>
    <row r="14" spans="1:49" ht="12.95" customHeight="1" x14ac:dyDescent="0.25">
      <c r="A14" s="3">
        <v>5</v>
      </c>
      <c r="B14" s="66">
        <v>7</v>
      </c>
      <c r="C14" s="113"/>
      <c r="D14" s="113"/>
      <c r="E14" s="113"/>
      <c r="F14" s="113"/>
      <c r="G14" s="57" t="s">
        <v>157</v>
      </c>
      <c r="H14" s="50">
        <v>2005</v>
      </c>
      <c r="I14" s="19" t="s">
        <v>28</v>
      </c>
      <c r="J14" s="19" t="s">
        <v>28</v>
      </c>
      <c r="K14" s="18" t="s">
        <v>35</v>
      </c>
      <c r="L14" s="18" t="s">
        <v>48</v>
      </c>
      <c r="M14" s="18" t="s">
        <v>49</v>
      </c>
      <c r="N14" s="20">
        <v>1135.9989188919999</v>
      </c>
      <c r="O14" s="21">
        <v>7</v>
      </c>
      <c r="P14" s="21">
        <v>0</v>
      </c>
      <c r="Q14" s="21">
        <v>175</v>
      </c>
      <c r="R14" s="22">
        <v>12</v>
      </c>
      <c r="S14" s="23">
        <v>2</v>
      </c>
      <c r="T14" s="24">
        <v>17.649999999999999</v>
      </c>
      <c r="U14" s="25">
        <v>0</v>
      </c>
      <c r="V14" s="22">
        <v>275.00049999999999</v>
      </c>
      <c r="W14" s="22">
        <v>10</v>
      </c>
      <c r="X14" s="23">
        <v>10</v>
      </c>
      <c r="Y14" s="26">
        <v>14</v>
      </c>
      <c r="Z14" s="22">
        <v>686</v>
      </c>
      <c r="AA14" s="22">
        <v>4</v>
      </c>
      <c r="AB14" s="27">
        <v>20</v>
      </c>
    </row>
    <row r="15" spans="1:49" ht="12.95" customHeight="1" x14ac:dyDescent="0.25">
      <c r="A15" s="3">
        <v>6</v>
      </c>
      <c r="B15" s="66">
        <v>8</v>
      </c>
      <c r="C15" s="113"/>
      <c r="D15" s="113"/>
      <c r="E15" s="113"/>
      <c r="F15" s="113"/>
      <c r="G15" s="57" t="s">
        <v>156</v>
      </c>
      <c r="H15" s="50">
        <v>2007</v>
      </c>
      <c r="I15" s="19" t="s">
        <v>28</v>
      </c>
      <c r="J15" s="19" t="s">
        <v>28</v>
      </c>
      <c r="K15" s="18" t="s">
        <v>35</v>
      </c>
      <c r="L15" s="18" t="s">
        <v>30</v>
      </c>
      <c r="M15" s="18" t="s">
        <v>41</v>
      </c>
      <c r="N15" s="20">
        <v>1135.995939293</v>
      </c>
      <c r="O15" s="21">
        <v>11</v>
      </c>
      <c r="P15" s="21">
        <v>0</v>
      </c>
      <c r="Q15" s="21">
        <v>203</v>
      </c>
      <c r="R15" s="22">
        <v>7</v>
      </c>
      <c r="S15" s="23">
        <v>2</v>
      </c>
      <c r="T15" s="24">
        <v>5.01</v>
      </c>
      <c r="U15" s="25">
        <v>0</v>
      </c>
      <c r="V15" s="22">
        <v>300.0009</v>
      </c>
      <c r="W15" s="22">
        <v>3</v>
      </c>
      <c r="X15" s="23">
        <v>11</v>
      </c>
      <c r="Y15" s="26">
        <v>6.7000000000000455</v>
      </c>
      <c r="Z15" s="22">
        <v>633.5</v>
      </c>
      <c r="AA15" s="22">
        <v>8</v>
      </c>
      <c r="AB15" s="27">
        <v>17</v>
      </c>
    </row>
    <row r="16" spans="1:49" ht="12.95" customHeight="1" x14ac:dyDescent="0.25">
      <c r="A16" s="3">
        <v>8</v>
      </c>
      <c r="B16" s="66">
        <v>9</v>
      </c>
      <c r="C16" s="113"/>
      <c r="D16" s="113"/>
      <c r="E16" s="113"/>
      <c r="F16" s="113"/>
      <c r="G16" s="57" t="s">
        <v>158</v>
      </c>
      <c r="H16" s="50">
        <v>2008</v>
      </c>
      <c r="I16" s="19" t="s">
        <v>130</v>
      </c>
      <c r="J16" s="19" t="s">
        <v>130</v>
      </c>
      <c r="K16" s="18" t="s">
        <v>148</v>
      </c>
      <c r="L16" s="18" t="s">
        <v>159</v>
      </c>
      <c r="M16" s="18" t="s">
        <v>160</v>
      </c>
      <c r="N16" s="20">
        <v>1096.9939190969999</v>
      </c>
      <c r="O16" s="21">
        <v>9</v>
      </c>
      <c r="P16" s="21">
        <v>0</v>
      </c>
      <c r="Q16" s="21">
        <v>191</v>
      </c>
      <c r="R16" s="22">
        <v>9</v>
      </c>
      <c r="S16" s="23">
        <v>2</v>
      </c>
      <c r="T16" s="24">
        <v>12.7</v>
      </c>
      <c r="U16" s="25">
        <v>0</v>
      </c>
      <c r="V16" s="22">
        <v>285.00069999999999</v>
      </c>
      <c r="W16" s="22">
        <v>7</v>
      </c>
      <c r="X16" s="23">
        <v>11</v>
      </c>
      <c r="Y16" s="26">
        <v>18.899999999999977</v>
      </c>
      <c r="Z16" s="22">
        <v>621.5</v>
      </c>
      <c r="AA16" s="22">
        <v>9</v>
      </c>
      <c r="AB16" s="27">
        <v>23</v>
      </c>
    </row>
    <row r="17" spans="1:49" ht="12.95" customHeight="1" x14ac:dyDescent="0.25">
      <c r="A17" s="3">
        <v>9</v>
      </c>
      <c r="B17" s="66">
        <v>10</v>
      </c>
      <c r="C17" s="113"/>
      <c r="D17" s="113"/>
      <c r="E17" s="113"/>
      <c r="F17" s="113"/>
      <c r="G17" s="57" t="s">
        <v>161</v>
      </c>
      <c r="H17" s="50">
        <v>2006</v>
      </c>
      <c r="I17" s="19" t="s">
        <v>52</v>
      </c>
      <c r="J17" s="19" t="s">
        <v>52</v>
      </c>
      <c r="K17" s="18" t="s">
        <v>35</v>
      </c>
      <c r="L17" s="18" t="s">
        <v>37</v>
      </c>
      <c r="M17" s="18" t="s">
        <v>53</v>
      </c>
      <c r="N17" s="20">
        <v>1066.9959089880001</v>
      </c>
      <c r="O17" s="21">
        <v>12</v>
      </c>
      <c r="P17" s="21">
        <v>0</v>
      </c>
      <c r="Q17" s="21">
        <v>210</v>
      </c>
      <c r="R17" s="22">
        <v>3</v>
      </c>
      <c r="S17" s="23">
        <v>2</v>
      </c>
      <c r="T17" s="24">
        <v>20.02</v>
      </c>
      <c r="U17" s="25">
        <v>0</v>
      </c>
      <c r="V17" s="22">
        <v>270.00029999999998</v>
      </c>
      <c r="W17" s="22">
        <v>11</v>
      </c>
      <c r="X17" s="23">
        <v>11</v>
      </c>
      <c r="Y17" s="26">
        <v>53.299999999999955</v>
      </c>
      <c r="Z17" s="22">
        <v>587</v>
      </c>
      <c r="AA17" s="22">
        <v>10</v>
      </c>
      <c r="AB17" s="27">
        <v>23</v>
      </c>
    </row>
    <row r="18" spans="1:49" ht="12.95" customHeight="1" x14ac:dyDescent="0.25">
      <c r="A18" s="3">
        <v>11</v>
      </c>
      <c r="B18" s="66">
        <v>11</v>
      </c>
      <c r="C18" s="113"/>
      <c r="D18" s="113"/>
      <c r="E18" s="113"/>
      <c r="F18" s="113"/>
      <c r="G18" s="57" t="s">
        <v>165</v>
      </c>
      <c r="H18" s="50">
        <v>2003</v>
      </c>
      <c r="I18" s="19" t="s">
        <v>55</v>
      </c>
      <c r="J18" s="19" t="s">
        <v>55</v>
      </c>
      <c r="K18" s="18" t="s">
        <v>148</v>
      </c>
      <c r="L18" s="18" t="s">
        <v>166</v>
      </c>
      <c r="M18" s="18" t="s">
        <v>57</v>
      </c>
      <c r="N18" s="20">
        <v>1021.9898887959999</v>
      </c>
      <c r="O18" s="21">
        <v>7</v>
      </c>
      <c r="P18" s="21">
        <v>0</v>
      </c>
      <c r="Q18" s="21">
        <v>173</v>
      </c>
      <c r="R18" s="22">
        <v>13</v>
      </c>
      <c r="S18" s="23">
        <v>2</v>
      </c>
      <c r="T18" s="24">
        <v>20.09</v>
      </c>
      <c r="U18" s="25">
        <v>0</v>
      </c>
      <c r="V18" s="22">
        <v>270.00020000000001</v>
      </c>
      <c r="W18" s="22">
        <v>11</v>
      </c>
      <c r="X18" s="23">
        <v>12</v>
      </c>
      <c r="Y18" s="26">
        <v>1.2000000000000455</v>
      </c>
      <c r="Z18" s="22">
        <v>579</v>
      </c>
      <c r="AA18" s="22">
        <v>11</v>
      </c>
      <c r="AB18" s="27">
        <v>33</v>
      </c>
    </row>
    <row r="19" spans="1:49" ht="12.95" customHeight="1" x14ac:dyDescent="0.25">
      <c r="A19" s="3">
        <v>12</v>
      </c>
      <c r="B19" s="66">
        <v>12</v>
      </c>
      <c r="C19" s="113"/>
      <c r="D19" s="113"/>
      <c r="E19" s="113"/>
      <c r="F19" s="113"/>
      <c r="G19" s="57" t="s">
        <v>162</v>
      </c>
      <c r="H19" s="50">
        <v>2007</v>
      </c>
      <c r="I19" s="19" t="s">
        <v>68</v>
      </c>
      <c r="J19" s="19" t="s">
        <v>68</v>
      </c>
      <c r="K19" s="18" t="s">
        <v>148</v>
      </c>
      <c r="L19" s="18" t="s">
        <v>30</v>
      </c>
      <c r="M19" s="18" t="s">
        <v>123</v>
      </c>
      <c r="N19" s="20">
        <v>1001.989888789</v>
      </c>
      <c r="O19" s="21">
        <v>9</v>
      </c>
      <c r="P19" s="21">
        <v>0</v>
      </c>
      <c r="Q19" s="21">
        <v>187</v>
      </c>
      <c r="R19" s="22">
        <v>10</v>
      </c>
      <c r="S19" s="23">
        <v>2</v>
      </c>
      <c r="T19" s="24">
        <v>27.68</v>
      </c>
      <c r="U19" s="25">
        <v>0</v>
      </c>
      <c r="V19" s="22">
        <v>255.0001</v>
      </c>
      <c r="W19" s="22">
        <v>15</v>
      </c>
      <c r="X19" s="23">
        <v>12</v>
      </c>
      <c r="Y19" s="26">
        <v>19.700000000000045</v>
      </c>
      <c r="Z19" s="22">
        <v>560.5</v>
      </c>
      <c r="AA19" s="22">
        <v>13</v>
      </c>
      <c r="AB19" s="27">
        <v>33</v>
      </c>
    </row>
    <row r="20" spans="1:49" ht="12.95" customHeight="1" x14ac:dyDescent="0.25">
      <c r="A20" s="3">
        <v>16</v>
      </c>
      <c r="B20" s="66">
        <v>13</v>
      </c>
      <c r="C20" s="113"/>
      <c r="D20" s="113"/>
      <c r="E20" s="113"/>
      <c r="F20" s="113"/>
      <c r="G20" s="57" t="s">
        <v>163</v>
      </c>
      <c r="H20" s="50">
        <v>2008</v>
      </c>
      <c r="I20" s="19" t="s">
        <v>52</v>
      </c>
      <c r="J20" s="19" t="s">
        <v>52</v>
      </c>
      <c r="K20" s="18" t="s">
        <v>164</v>
      </c>
      <c r="L20" s="18" t="s">
        <v>37</v>
      </c>
      <c r="M20" s="18" t="s">
        <v>53</v>
      </c>
      <c r="N20" s="20">
        <f>Q20+V20+Z20</f>
        <v>1003.0002999999999</v>
      </c>
      <c r="O20" s="21">
        <v>7</v>
      </c>
      <c r="P20" s="21">
        <v>0</v>
      </c>
      <c r="Q20" s="21">
        <v>173</v>
      </c>
      <c r="R20" s="22">
        <v>13</v>
      </c>
      <c r="S20" s="23">
        <v>2</v>
      </c>
      <c r="T20" s="24">
        <v>24.35</v>
      </c>
      <c r="U20" s="25">
        <v>0</v>
      </c>
      <c r="V20" s="22">
        <v>262.00029999999998</v>
      </c>
      <c r="W20" s="22">
        <v>13</v>
      </c>
      <c r="X20" s="23">
        <v>12</v>
      </c>
      <c r="Y20" s="26">
        <v>12.100000000000023</v>
      </c>
      <c r="Z20" s="22">
        <v>568</v>
      </c>
      <c r="AA20" s="22">
        <v>12</v>
      </c>
      <c r="AB20" s="27">
        <v>46</v>
      </c>
      <c r="AU20" s="3"/>
      <c r="AV20" s="3"/>
      <c r="AW20" s="5"/>
    </row>
    <row r="21" spans="1:49" ht="12.95" customHeight="1" x14ac:dyDescent="0.25">
      <c r="A21" s="3">
        <v>26</v>
      </c>
      <c r="B21" s="66">
        <v>14</v>
      </c>
      <c r="C21" s="113"/>
      <c r="D21" s="113"/>
      <c r="E21" s="113"/>
      <c r="F21" s="113"/>
      <c r="G21" s="57" t="s">
        <v>167</v>
      </c>
      <c r="H21" s="50">
        <v>2004</v>
      </c>
      <c r="I21" s="19" t="s">
        <v>145</v>
      </c>
      <c r="J21" s="19" t="s">
        <v>145</v>
      </c>
      <c r="K21" s="18" t="s">
        <v>148</v>
      </c>
      <c r="L21" s="18" t="s">
        <v>30</v>
      </c>
      <c r="M21" s="18" t="s">
        <v>132</v>
      </c>
      <c r="N21" s="20">
        <f>Q21+V21+Z21</f>
        <v>987.50060000000008</v>
      </c>
      <c r="O21" s="21">
        <v>13</v>
      </c>
      <c r="P21" s="21">
        <v>0</v>
      </c>
      <c r="Q21" s="21">
        <v>215</v>
      </c>
      <c r="R21" s="22">
        <v>2</v>
      </c>
      <c r="S21" s="23">
        <v>2</v>
      </c>
      <c r="T21" s="24">
        <v>16.510000000000002</v>
      </c>
      <c r="U21" s="25">
        <v>0</v>
      </c>
      <c r="V21" s="22">
        <v>277.00060000000002</v>
      </c>
      <c r="W21" s="22">
        <v>9</v>
      </c>
      <c r="X21" s="23">
        <v>13</v>
      </c>
      <c r="Y21" s="26">
        <v>24.700000000000045</v>
      </c>
      <c r="Z21" s="22">
        <v>495.5</v>
      </c>
      <c r="AA21" s="22">
        <v>15</v>
      </c>
      <c r="AB21" s="27">
        <v>60</v>
      </c>
      <c r="AU21" s="3"/>
      <c r="AV21" s="3"/>
      <c r="AW21" s="5"/>
    </row>
    <row r="22" spans="1:49" ht="12.95" customHeight="1" x14ac:dyDescent="0.25">
      <c r="A22" s="3">
        <v>27</v>
      </c>
      <c r="B22" s="66">
        <v>15</v>
      </c>
      <c r="C22" s="16"/>
      <c r="D22" s="16"/>
      <c r="E22" s="16"/>
      <c r="F22" s="16"/>
      <c r="G22" s="17" t="s">
        <v>168</v>
      </c>
      <c r="H22" s="18">
        <v>2006</v>
      </c>
      <c r="I22" s="19" t="s">
        <v>130</v>
      </c>
      <c r="J22" s="19" t="s">
        <v>130</v>
      </c>
      <c r="K22" s="18" t="s">
        <v>148</v>
      </c>
      <c r="L22" s="18" t="s">
        <v>159</v>
      </c>
      <c r="M22" s="18" t="s">
        <v>160</v>
      </c>
      <c r="N22" s="20">
        <f>Q22+V22+Z22</f>
        <v>964.00019999999995</v>
      </c>
      <c r="O22" s="21">
        <v>6</v>
      </c>
      <c r="P22" s="21">
        <v>0</v>
      </c>
      <c r="Q22" s="21">
        <v>166</v>
      </c>
      <c r="R22" s="22">
        <v>15</v>
      </c>
      <c r="S22" s="23">
        <v>2</v>
      </c>
      <c r="T22" s="24">
        <v>25.13</v>
      </c>
      <c r="U22" s="25">
        <v>0</v>
      </c>
      <c r="V22" s="22">
        <v>260.00020000000001</v>
      </c>
      <c r="W22" s="22">
        <v>14</v>
      </c>
      <c r="X22" s="23">
        <v>12</v>
      </c>
      <c r="Y22" s="26">
        <v>42.100000000000023</v>
      </c>
      <c r="Z22" s="22">
        <v>538</v>
      </c>
      <c r="AA22" s="22">
        <v>14</v>
      </c>
      <c r="AB22" s="27">
        <v>79</v>
      </c>
      <c r="AU22" s="3"/>
      <c r="AV22" s="3"/>
      <c r="AW22" s="5"/>
    </row>
    <row r="23" spans="1:49" ht="12.95" customHeight="1" x14ac:dyDescent="0.25">
      <c r="A23" s="3"/>
      <c r="B23" s="28"/>
      <c r="C23" s="29"/>
      <c r="D23" s="29"/>
      <c r="E23" s="29"/>
      <c r="F23" s="29"/>
      <c r="G23" s="30"/>
      <c r="H23" s="31"/>
      <c r="I23" s="29"/>
      <c r="J23" s="29"/>
      <c r="K23" s="31"/>
      <c r="L23" s="31"/>
      <c r="M23" s="31"/>
      <c r="N23" s="28"/>
      <c r="O23" s="32"/>
      <c r="P23" s="32"/>
      <c r="Q23" s="32"/>
      <c r="R23" s="33"/>
      <c r="S23" s="34"/>
      <c r="T23" s="35"/>
      <c r="U23" s="36"/>
      <c r="V23" s="33"/>
      <c r="W23" s="33"/>
      <c r="X23" s="34"/>
      <c r="Y23" s="37"/>
      <c r="Z23" s="33"/>
      <c r="AA23" s="33"/>
      <c r="AB23" s="38"/>
    </row>
    <row r="24" spans="1:49" ht="12.95" customHeight="1" x14ac:dyDescent="0.25">
      <c r="A24" s="3"/>
      <c r="B24" s="105" t="s">
        <v>59</v>
      </c>
      <c r="C24" s="105"/>
      <c r="D24" s="105"/>
      <c r="E24" s="105"/>
      <c r="F24" s="105"/>
      <c r="G24" s="105"/>
      <c r="H24" s="105"/>
      <c r="I24" s="62"/>
      <c r="J24" s="62"/>
      <c r="K24" s="62"/>
      <c r="L24" s="62"/>
      <c r="M24" s="62"/>
      <c r="N24" s="62"/>
      <c r="O24" s="4"/>
      <c r="P24" s="1"/>
      <c r="Q24" s="1"/>
      <c r="R24" s="1"/>
      <c r="S24" s="62"/>
      <c r="T24" s="62" t="s">
        <v>314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  <c r="AI24" s="4"/>
      <c r="AJ24" s="4"/>
      <c r="AK24" s="4"/>
      <c r="AL24" s="4"/>
      <c r="AT24" s="3"/>
      <c r="AU24" s="3"/>
      <c r="AV24" s="3"/>
      <c r="AW24" s="3"/>
    </row>
    <row r="25" spans="1:49" ht="12.95" customHeight="1" x14ac:dyDescent="0.25">
      <c r="A25" s="3"/>
      <c r="B25" s="105" t="s">
        <v>310</v>
      </c>
      <c r="C25" s="105"/>
      <c r="D25" s="105"/>
      <c r="E25" s="105"/>
      <c r="F25" s="105"/>
      <c r="G25" s="105"/>
      <c r="H25" s="105"/>
      <c r="I25" s="62"/>
      <c r="J25" s="62"/>
      <c r="K25" s="62"/>
      <c r="L25" s="62"/>
      <c r="M25" s="62"/>
      <c r="N25" s="62"/>
      <c r="O25" s="4"/>
      <c r="P25" s="62"/>
      <c r="Q25" s="62"/>
      <c r="R25" s="9"/>
      <c r="S25" s="62"/>
      <c r="T25" s="62" t="s">
        <v>311</v>
      </c>
      <c r="U25" s="62"/>
      <c r="V25" s="62"/>
      <c r="W25" s="9"/>
      <c r="X25" s="62"/>
      <c r="Y25" s="62"/>
      <c r="Z25" s="62"/>
      <c r="AA25" s="9"/>
      <c r="AB25" s="62"/>
      <c r="AC25" s="62"/>
      <c r="AD25" s="62"/>
      <c r="AE25" s="9"/>
      <c r="AF25" s="62"/>
      <c r="AG25" s="3"/>
      <c r="AI25" s="4"/>
      <c r="AJ25" s="4"/>
      <c r="AK25" s="4"/>
      <c r="AL25" s="4"/>
      <c r="AT25" s="3"/>
      <c r="AU25" s="3"/>
      <c r="AV25" s="3"/>
      <c r="AW25" s="3"/>
    </row>
    <row r="26" spans="1:49" ht="12.95" customHeight="1" x14ac:dyDescent="0.25">
      <c r="A26" s="3"/>
      <c r="B26" s="105" t="s">
        <v>310</v>
      </c>
      <c r="C26" s="105"/>
      <c r="D26" s="105"/>
      <c r="E26" s="105"/>
      <c r="F26" s="105"/>
      <c r="G26" s="105"/>
      <c r="H26" s="105"/>
      <c r="I26" s="62"/>
      <c r="J26" s="62"/>
      <c r="K26" s="62"/>
      <c r="L26" s="62"/>
      <c r="M26" s="62"/>
      <c r="N26" s="62"/>
      <c r="O26" s="4"/>
      <c r="P26" s="1"/>
      <c r="Q26" s="1"/>
      <c r="R26" s="1"/>
      <c r="S26" s="62"/>
      <c r="T26" s="62" t="s">
        <v>312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3"/>
      <c r="AI26" s="4"/>
      <c r="AJ26" s="4"/>
      <c r="AK26" s="4"/>
      <c r="AL26" s="4"/>
      <c r="AT26" s="3"/>
      <c r="AU26" s="3"/>
      <c r="AV26" s="3"/>
      <c r="AW26" s="3"/>
    </row>
    <row r="27" spans="1:49" ht="12.95" customHeight="1" x14ac:dyDescent="0.25">
      <c r="A27" s="3"/>
      <c r="B27" s="105" t="s">
        <v>60</v>
      </c>
      <c r="C27" s="105"/>
      <c r="D27" s="105"/>
      <c r="E27" s="105"/>
      <c r="F27" s="105"/>
      <c r="G27" s="105"/>
      <c r="H27" s="105"/>
      <c r="I27" s="62"/>
      <c r="J27" s="62"/>
      <c r="K27" s="62"/>
      <c r="L27" s="62"/>
      <c r="M27" s="62"/>
      <c r="N27" s="62"/>
      <c r="O27" s="62"/>
      <c r="P27" s="62"/>
      <c r="Q27" s="62"/>
      <c r="R27" s="9"/>
      <c r="S27" s="62"/>
      <c r="T27" s="10" t="s">
        <v>313</v>
      </c>
      <c r="U27" s="62"/>
      <c r="V27" s="62"/>
      <c r="W27" s="9"/>
      <c r="X27" s="62"/>
      <c r="Y27" s="62"/>
      <c r="Z27" s="62"/>
      <c r="AA27" s="9"/>
      <c r="AB27" s="62"/>
      <c r="AC27" s="62"/>
      <c r="AD27" s="62"/>
      <c r="AE27" s="9"/>
      <c r="AF27" s="62"/>
      <c r="AG27" s="3"/>
      <c r="AI27" s="4"/>
      <c r="AJ27" s="4"/>
      <c r="AK27" s="4"/>
      <c r="AL27" s="4"/>
      <c r="AT27" s="3"/>
      <c r="AU27" s="3"/>
      <c r="AV27" s="3"/>
      <c r="AW27" s="3"/>
    </row>
    <row r="28" spans="1:49" ht="12.95" customHeight="1" x14ac:dyDescent="0.25">
      <c r="A28" s="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62"/>
      <c r="M28" s="53"/>
      <c r="N28" s="53"/>
      <c r="O28" s="53"/>
      <c r="P28" s="53"/>
      <c r="Q28" s="53"/>
      <c r="R28" s="9"/>
      <c r="S28" s="53"/>
      <c r="T28" s="10"/>
      <c r="U28" s="53"/>
      <c r="V28" s="53"/>
      <c r="W28" s="9"/>
      <c r="X28" s="53"/>
      <c r="Y28" s="53"/>
      <c r="Z28" s="53"/>
      <c r="AA28" s="9"/>
      <c r="AB28" s="53"/>
    </row>
    <row r="29" spans="1:49" ht="12.95" customHeight="1" x14ac:dyDescent="0.25">
      <c r="A29" s="1"/>
      <c r="B29" s="207" t="s">
        <v>22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"/>
    </row>
    <row r="30" spans="1:49" ht="12.95" customHeight="1" x14ac:dyDescent="0.25">
      <c r="A30" s="1"/>
      <c r="B30" s="207" t="s">
        <v>23</v>
      </c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"/>
    </row>
    <row r="31" spans="1:49" ht="12.95" customHeight="1" x14ac:dyDescent="0.25">
      <c r="A31" s="1"/>
      <c r="B31" s="2"/>
      <c r="C31" s="2"/>
      <c r="D31" s="2"/>
      <c r="E31" s="2"/>
      <c r="F31" s="2"/>
      <c r="G31" s="1"/>
      <c r="H31" s="207" t="s">
        <v>24</v>
      </c>
      <c r="I31" s="207"/>
      <c r="J31" s="207"/>
      <c r="K31" s="207"/>
      <c r="L31" s="64"/>
      <c r="M31" s="51"/>
      <c r="N31" s="51"/>
      <c r="O31" s="51"/>
      <c r="P31" s="2"/>
      <c r="Q31" s="2"/>
      <c r="R31" s="2"/>
      <c r="S31" s="51"/>
      <c r="T31" s="7"/>
      <c r="U31" s="51"/>
      <c r="V31" s="208" t="s">
        <v>25</v>
      </c>
      <c r="W31" s="208"/>
      <c r="X31" s="208"/>
      <c r="Y31" s="208"/>
      <c r="Z31" s="208"/>
      <c r="AA31" s="208"/>
      <c r="AB31" s="208"/>
    </row>
    <row r="32" spans="1:49" ht="12.95" customHeight="1" x14ac:dyDescent="0.25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62"/>
      <c r="M32" s="53"/>
      <c r="N32" s="53"/>
      <c r="O32" s="53"/>
      <c r="P32" s="53"/>
      <c r="Q32" s="53"/>
      <c r="R32" s="9"/>
      <c r="S32" s="53"/>
      <c r="T32" s="10"/>
      <c r="U32" s="53"/>
      <c r="V32" s="53"/>
      <c r="W32" s="9"/>
      <c r="X32" s="53"/>
      <c r="Y32" s="53"/>
      <c r="Z32" s="53"/>
      <c r="AA32" s="9"/>
      <c r="AB32" s="53"/>
    </row>
    <row r="33" spans="1:49" ht="12.95" customHeight="1" x14ac:dyDescent="0.25">
      <c r="B33" s="205" t="s">
        <v>0</v>
      </c>
      <c r="C33" s="200" t="s">
        <v>1</v>
      </c>
      <c r="D33" s="200" t="s">
        <v>2</v>
      </c>
      <c r="E33" s="200" t="s">
        <v>3</v>
      </c>
      <c r="F33" s="200" t="s">
        <v>4</v>
      </c>
      <c r="G33" s="205" t="s">
        <v>5</v>
      </c>
      <c r="H33" s="209" t="s">
        <v>6</v>
      </c>
      <c r="I33" s="200" t="s">
        <v>7</v>
      </c>
      <c r="J33" s="205" t="s">
        <v>8</v>
      </c>
      <c r="K33" s="205" t="s">
        <v>9</v>
      </c>
      <c r="L33" s="205" t="s">
        <v>10</v>
      </c>
      <c r="M33" s="205" t="s">
        <v>11</v>
      </c>
      <c r="N33" s="205" t="s">
        <v>12</v>
      </c>
      <c r="O33" s="202" t="s">
        <v>13</v>
      </c>
      <c r="P33" s="204"/>
      <c r="Q33" s="204"/>
      <c r="R33" s="203"/>
      <c r="S33" s="202" t="s">
        <v>14</v>
      </c>
      <c r="T33" s="204"/>
      <c r="U33" s="204"/>
      <c r="V33" s="204"/>
      <c r="W33" s="203"/>
      <c r="X33" s="202" t="s">
        <v>15</v>
      </c>
      <c r="Y33" s="204"/>
      <c r="Z33" s="204"/>
      <c r="AA33" s="203"/>
      <c r="AB33" s="200" t="s">
        <v>26</v>
      </c>
    </row>
    <row r="34" spans="1:49" ht="12.95" customHeight="1" x14ac:dyDescent="0.25">
      <c r="B34" s="206"/>
      <c r="C34" s="201"/>
      <c r="D34" s="201"/>
      <c r="E34" s="201"/>
      <c r="F34" s="201"/>
      <c r="G34" s="206"/>
      <c r="H34" s="210"/>
      <c r="I34" s="201"/>
      <c r="J34" s="206"/>
      <c r="K34" s="206"/>
      <c r="L34" s="206"/>
      <c r="M34" s="206"/>
      <c r="N34" s="206"/>
      <c r="O34" s="52" t="s">
        <v>17</v>
      </c>
      <c r="P34" s="52" t="s">
        <v>18</v>
      </c>
      <c r="Q34" s="52" t="s">
        <v>19</v>
      </c>
      <c r="R34" s="12" t="s">
        <v>20</v>
      </c>
      <c r="S34" s="202" t="s">
        <v>21</v>
      </c>
      <c r="T34" s="203"/>
      <c r="U34" s="13" t="s">
        <v>18</v>
      </c>
      <c r="V34" s="52" t="s">
        <v>19</v>
      </c>
      <c r="W34" s="12" t="s">
        <v>20</v>
      </c>
      <c r="X34" s="202" t="s">
        <v>21</v>
      </c>
      <c r="Y34" s="203"/>
      <c r="Z34" s="52" t="s">
        <v>19</v>
      </c>
      <c r="AA34" s="12" t="s">
        <v>20</v>
      </c>
      <c r="AB34" s="201"/>
    </row>
    <row r="35" spans="1:49" ht="12.95" customHeight="1" x14ac:dyDescent="0.25">
      <c r="B35" s="202" t="s">
        <v>170</v>
      </c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3"/>
      <c r="AB35" s="14"/>
      <c r="AC35" s="15"/>
    </row>
    <row r="36" spans="1:49" ht="12.95" customHeight="1" x14ac:dyDescent="0.25">
      <c r="A36" s="3">
        <v>7</v>
      </c>
      <c r="B36" s="225">
        <v>1</v>
      </c>
      <c r="C36" s="113"/>
      <c r="D36" s="113"/>
      <c r="E36" s="113"/>
      <c r="F36" s="113"/>
      <c r="G36" s="57" t="s">
        <v>135</v>
      </c>
      <c r="H36" s="50">
        <v>2003</v>
      </c>
      <c r="I36" s="19" t="s">
        <v>28</v>
      </c>
      <c r="J36" s="194" t="s">
        <v>28</v>
      </c>
      <c r="K36" s="18" t="s">
        <v>29</v>
      </c>
      <c r="L36" s="18" t="s">
        <v>37</v>
      </c>
      <c r="M36" s="18" t="s">
        <v>31</v>
      </c>
      <c r="N36" s="197">
        <v>3882</v>
      </c>
      <c r="O36" s="21">
        <v>10</v>
      </c>
      <c r="P36" s="21">
        <v>0</v>
      </c>
      <c r="Q36" s="21">
        <v>210</v>
      </c>
      <c r="R36" s="22">
        <v>3</v>
      </c>
      <c r="S36" s="23">
        <v>2</v>
      </c>
      <c r="T36" s="24">
        <v>6.27</v>
      </c>
      <c r="U36" s="25">
        <v>0</v>
      </c>
      <c r="V36" s="22">
        <v>298.00080000000003</v>
      </c>
      <c r="W36" s="22">
        <v>5</v>
      </c>
      <c r="X36" s="23">
        <v>9</v>
      </c>
      <c r="Y36" s="26">
        <v>56.799999999999955</v>
      </c>
      <c r="Z36" s="22">
        <v>703.5</v>
      </c>
      <c r="AA36" s="22">
        <v>1</v>
      </c>
      <c r="AB36" s="27">
        <v>17</v>
      </c>
      <c r="AU36" s="3"/>
      <c r="AV36" s="3"/>
      <c r="AW36" s="5"/>
    </row>
    <row r="37" spans="1:49" ht="12.95" customHeight="1" x14ac:dyDescent="0.25">
      <c r="A37" s="3">
        <v>9</v>
      </c>
      <c r="B37" s="226"/>
      <c r="C37" s="113"/>
      <c r="D37" s="113"/>
      <c r="E37" s="113"/>
      <c r="F37" s="113"/>
      <c r="G37" s="57" t="s">
        <v>141</v>
      </c>
      <c r="H37" s="50">
        <v>2004</v>
      </c>
      <c r="I37" s="19" t="s">
        <v>28</v>
      </c>
      <c r="J37" s="195"/>
      <c r="K37" s="18" t="s">
        <v>29</v>
      </c>
      <c r="L37" s="18" t="s">
        <v>37</v>
      </c>
      <c r="M37" s="18" t="s">
        <v>31</v>
      </c>
      <c r="N37" s="198"/>
      <c r="O37" s="21">
        <v>8</v>
      </c>
      <c r="P37" s="21">
        <v>0</v>
      </c>
      <c r="Q37" s="21">
        <v>198</v>
      </c>
      <c r="R37" s="22">
        <v>8</v>
      </c>
      <c r="S37" s="23">
        <v>2</v>
      </c>
      <c r="T37" s="24">
        <v>8.1</v>
      </c>
      <c r="U37" s="25">
        <v>0</v>
      </c>
      <c r="V37" s="22">
        <v>294.00040000000001</v>
      </c>
      <c r="W37" s="22">
        <v>6</v>
      </c>
      <c r="X37" s="23">
        <v>9</v>
      </c>
      <c r="Y37" s="26">
        <v>58.700000000000045</v>
      </c>
      <c r="Z37" s="22">
        <v>701.5</v>
      </c>
      <c r="AA37" s="22">
        <v>2</v>
      </c>
      <c r="AB37" s="27">
        <v>23</v>
      </c>
      <c r="AU37" s="3"/>
      <c r="AV37" s="3"/>
      <c r="AW37" s="5"/>
    </row>
    <row r="38" spans="1:49" ht="12.95" customHeight="1" x14ac:dyDescent="0.25">
      <c r="A38" s="3">
        <v>2</v>
      </c>
      <c r="B38" s="227"/>
      <c r="C38" s="113"/>
      <c r="D38" s="113"/>
      <c r="E38" s="113"/>
      <c r="F38" s="113"/>
      <c r="G38" s="57" t="s">
        <v>151</v>
      </c>
      <c r="H38" s="50">
        <v>2007</v>
      </c>
      <c r="I38" s="19" t="s">
        <v>28</v>
      </c>
      <c r="J38" s="196"/>
      <c r="K38" s="18" t="s">
        <v>35</v>
      </c>
      <c r="L38" s="18" t="s">
        <v>30</v>
      </c>
      <c r="M38" s="18" t="s">
        <v>41</v>
      </c>
      <c r="N38" s="199"/>
      <c r="O38" s="21">
        <v>11</v>
      </c>
      <c r="P38" s="21">
        <v>0</v>
      </c>
      <c r="Q38" s="21">
        <v>205</v>
      </c>
      <c r="R38" s="22">
        <v>6</v>
      </c>
      <c r="S38" s="23">
        <v>2</v>
      </c>
      <c r="T38" s="24">
        <v>3.98</v>
      </c>
      <c r="U38" s="25">
        <v>0</v>
      </c>
      <c r="V38" s="22">
        <v>303.00110000000001</v>
      </c>
      <c r="W38" s="22">
        <v>2</v>
      </c>
      <c r="X38" s="23">
        <v>10</v>
      </c>
      <c r="Y38" s="26">
        <v>31.399999999999977</v>
      </c>
      <c r="Z38" s="22">
        <v>669</v>
      </c>
      <c r="AA38" s="22">
        <v>6</v>
      </c>
      <c r="AB38" s="27">
        <v>11</v>
      </c>
    </row>
    <row r="39" spans="1:49" ht="12.95" customHeight="1" x14ac:dyDescent="0.25">
      <c r="A39" s="3">
        <v>11</v>
      </c>
      <c r="B39" s="225">
        <v>2</v>
      </c>
      <c r="C39" s="113"/>
      <c r="D39" s="113"/>
      <c r="E39" s="113"/>
      <c r="F39" s="113"/>
      <c r="G39" s="57" t="s">
        <v>147</v>
      </c>
      <c r="H39" s="50">
        <v>2007</v>
      </c>
      <c r="I39" s="19" t="s">
        <v>68</v>
      </c>
      <c r="J39" s="194" t="s">
        <v>68</v>
      </c>
      <c r="K39" s="18" t="s">
        <v>148</v>
      </c>
      <c r="L39" s="18" t="s">
        <v>30</v>
      </c>
      <c r="M39" s="18" t="s">
        <v>123</v>
      </c>
      <c r="N39" s="197">
        <v>2166</v>
      </c>
      <c r="O39" s="21">
        <v>6</v>
      </c>
      <c r="P39" s="21">
        <v>0</v>
      </c>
      <c r="Q39" s="21">
        <v>178</v>
      </c>
      <c r="R39" s="22">
        <v>11</v>
      </c>
      <c r="S39" s="23">
        <v>2</v>
      </c>
      <c r="T39" s="24">
        <v>5.32</v>
      </c>
      <c r="U39" s="25">
        <v>0</v>
      </c>
      <c r="V39" s="22">
        <v>300.00110000000001</v>
      </c>
      <c r="W39" s="22">
        <v>3</v>
      </c>
      <c r="X39" s="23">
        <v>10</v>
      </c>
      <c r="Y39" s="26">
        <v>13.600000000000023</v>
      </c>
      <c r="Z39" s="22">
        <v>686.5</v>
      </c>
      <c r="AA39" s="22">
        <v>3</v>
      </c>
      <c r="AB39" s="27">
        <v>22</v>
      </c>
      <c r="AU39" s="3"/>
      <c r="AV39" s="3"/>
      <c r="AW39" s="5"/>
    </row>
    <row r="40" spans="1:49" ht="12.95" customHeight="1" x14ac:dyDescent="0.25">
      <c r="A40" s="3">
        <v>12</v>
      </c>
      <c r="B40" s="227"/>
      <c r="C40" s="113"/>
      <c r="D40" s="113"/>
      <c r="E40" s="113"/>
      <c r="F40" s="113"/>
      <c r="G40" s="57" t="s">
        <v>162</v>
      </c>
      <c r="H40" s="50">
        <v>2007</v>
      </c>
      <c r="I40" s="19" t="s">
        <v>68</v>
      </c>
      <c r="J40" s="196"/>
      <c r="K40" s="18" t="s">
        <v>148</v>
      </c>
      <c r="L40" s="18" t="s">
        <v>30</v>
      </c>
      <c r="M40" s="18" t="s">
        <v>123</v>
      </c>
      <c r="N40" s="199"/>
      <c r="O40" s="21">
        <v>9</v>
      </c>
      <c r="P40" s="21">
        <v>0</v>
      </c>
      <c r="Q40" s="21">
        <v>187</v>
      </c>
      <c r="R40" s="22">
        <v>10</v>
      </c>
      <c r="S40" s="23">
        <v>2</v>
      </c>
      <c r="T40" s="24">
        <v>27.68</v>
      </c>
      <c r="U40" s="25">
        <v>0</v>
      </c>
      <c r="V40" s="22">
        <v>255.0001</v>
      </c>
      <c r="W40" s="22">
        <v>15</v>
      </c>
      <c r="X40" s="23">
        <v>12</v>
      </c>
      <c r="Y40" s="26">
        <v>19.700000000000045</v>
      </c>
      <c r="Z40" s="22">
        <v>560.5</v>
      </c>
      <c r="AA40" s="22">
        <v>13</v>
      </c>
      <c r="AB40" s="27">
        <v>33</v>
      </c>
    </row>
    <row r="41" spans="1:49" ht="12.95" customHeight="1" x14ac:dyDescent="0.25">
      <c r="A41" s="3">
        <v>3</v>
      </c>
      <c r="B41" s="225">
        <v>3</v>
      </c>
      <c r="C41" s="113"/>
      <c r="D41" s="113"/>
      <c r="E41" s="113"/>
      <c r="F41" s="113"/>
      <c r="G41" s="57" t="s">
        <v>155</v>
      </c>
      <c r="H41" s="50">
        <v>2007</v>
      </c>
      <c r="I41" s="19" t="s">
        <v>28</v>
      </c>
      <c r="J41" s="194" t="s">
        <v>63</v>
      </c>
      <c r="K41" s="18" t="s">
        <v>35</v>
      </c>
      <c r="L41" s="18" t="s">
        <v>40</v>
      </c>
      <c r="M41" s="18" t="s">
        <v>41</v>
      </c>
      <c r="N41" s="197">
        <v>3433</v>
      </c>
      <c r="O41" s="21">
        <v>12</v>
      </c>
      <c r="P41" s="21">
        <v>0</v>
      </c>
      <c r="Q41" s="21">
        <v>210</v>
      </c>
      <c r="R41" s="22">
        <v>3</v>
      </c>
      <c r="S41" s="23">
        <v>2</v>
      </c>
      <c r="T41" s="24">
        <v>12.93</v>
      </c>
      <c r="U41" s="25">
        <v>0</v>
      </c>
      <c r="V41" s="22">
        <v>285.00060000000002</v>
      </c>
      <c r="W41" s="22">
        <v>8</v>
      </c>
      <c r="X41" s="23">
        <v>10</v>
      </c>
      <c r="Y41" s="26">
        <v>33.799999999999955</v>
      </c>
      <c r="Z41" s="22">
        <v>666.5</v>
      </c>
      <c r="AA41" s="22">
        <v>7</v>
      </c>
      <c r="AB41" s="27">
        <v>15</v>
      </c>
    </row>
    <row r="42" spans="1:49" ht="12.95" customHeight="1" x14ac:dyDescent="0.25">
      <c r="A42" s="3">
        <v>5</v>
      </c>
      <c r="B42" s="226"/>
      <c r="C42" s="113"/>
      <c r="D42" s="113"/>
      <c r="E42" s="113"/>
      <c r="F42" s="113"/>
      <c r="G42" s="57" t="s">
        <v>157</v>
      </c>
      <c r="H42" s="50">
        <v>2005</v>
      </c>
      <c r="I42" s="19" t="s">
        <v>28</v>
      </c>
      <c r="J42" s="195"/>
      <c r="K42" s="18" t="s">
        <v>35</v>
      </c>
      <c r="L42" s="18" t="s">
        <v>48</v>
      </c>
      <c r="M42" s="18" t="s">
        <v>49</v>
      </c>
      <c r="N42" s="198"/>
      <c r="O42" s="21">
        <v>7</v>
      </c>
      <c r="P42" s="21">
        <v>0</v>
      </c>
      <c r="Q42" s="21">
        <v>175</v>
      </c>
      <c r="R42" s="22">
        <v>12</v>
      </c>
      <c r="S42" s="23">
        <v>2</v>
      </c>
      <c r="T42" s="24">
        <v>17.649999999999999</v>
      </c>
      <c r="U42" s="25">
        <v>0</v>
      </c>
      <c r="V42" s="22">
        <v>275.00049999999999</v>
      </c>
      <c r="W42" s="22">
        <v>10</v>
      </c>
      <c r="X42" s="23">
        <v>10</v>
      </c>
      <c r="Y42" s="26">
        <v>14</v>
      </c>
      <c r="Z42" s="22">
        <v>686</v>
      </c>
      <c r="AA42" s="22">
        <v>4</v>
      </c>
      <c r="AB42" s="27">
        <v>20</v>
      </c>
    </row>
    <row r="43" spans="1:49" ht="12.95" customHeight="1" x14ac:dyDescent="0.25">
      <c r="A43" s="3">
        <v>6</v>
      </c>
      <c r="B43" s="227"/>
      <c r="C43" s="113"/>
      <c r="D43" s="113"/>
      <c r="E43" s="113"/>
      <c r="F43" s="113"/>
      <c r="G43" s="57" t="s">
        <v>156</v>
      </c>
      <c r="H43" s="50">
        <v>2007</v>
      </c>
      <c r="I43" s="19" t="s">
        <v>28</v>
      </c>
      <c r="J43" s="196"/>
      <c r="K43" s="18" t="s">
        <v>35</v>
      </c>
      <c r="L43" s="18" t="s">
        <v>30</v>
      </c>
      <c r="M43" s="18" t="s">
        <v>41</v>
      </c>
      <c r="N43" s="199"/>
      <c r="O43" s="21">
        <v>11</v>
      </c>
      <c r="P43" s="21">
        <v>0</v>
      </c>
      <c r="Q43" s="21">
        <v>203</v>
      </c>
      <c r="R43" s="22">
        <v>7</v>
      </c>
      <c r="S43" s="23">
        <v>2</v>
      </c>
      <c r="T43" s="24">
        <v>5.01</v>
      </c>
      <c r="U43" s="25">
        <v>0</v>
      </c>
      <c r="V43" s="22">
        <v>300.0009</v>
      </c>
      <c r="W43" s="22">
        <v>3</v>
      </c>
      <c r="X43" s="23">
        <v>11</v>
      </c>
      <c r="Y43" s="26">
        <v>6.7000000000000455</v>
      </c>
      <c r="Z43" s="22">
        <v>633.5</v>
      </c>
      <c r="AA43" s="22">
        <v>8</v>
      </c>
      <c r="AB43" s="27">
        <v>17</v>
      </c>
    </row>
    <row r="44" spans="1:49" ht="12.95" customHeight="1" x14ac:dyDescent="0.25">
      <c r="A44" s="3">
        <v>1</v>
      </c>
      <c r="B44" s="225">
        <v>4</v>
      </c>
      <c r="C44" s="113"/>
      <c r="D44" s="113"/>
      <c r="E44" s="113"/>
      <c r="F44" s="113"/>
      <c r="G44" s="57" t="s">
        <v>149</v>
      </c>
      <c r="H44" s="50">
        <v>2005</v>
      </c>
      <c r="I44" s="19" t="s">
        <v>52</v>
      </c>
      <c r="J44" s="194" t="s">
        <v>52</v>
      </c>
      <c r="K44" s="18" t="s">
        <v>29</v>
      </c>
      <c r="L44" s="18" t="s">
        <v>37</v>
      </c>
      <c r="M44" s="18" t="s">
        <v>137</v>
      </c>
      <c r="N44" s="197">
        <v>3267</v>
      </c>
      <c r="O44" s="21">
        <v>13</v>
      </c>
      <c r="P44" s="21">
        <v>0</v>
      </c>
      <c r="Q44" s="21">
        <v>219</v>
      </c>
      <c r="R44" s="22">
        <v>1</v>
      </c>
      <c r="S44" s="23">
        <v>2</v>
      </c>
      <c r="T44" s="24">
        <v>3.28</v>
      </c>
      <c r="U44" s="25">
        <v>0</v>
      </c>
      <c r="V44" s="22">
        <v>304.00119999999998</v>
      </c>
      <c r="W44" s="22">
        <v>1</v>
      </c>
      <c r="X44" s="23">
        <v>10</v>
      </c>
      <c r="Y44" s="26">
        <v>25.799999999999955</v>
      </c>
      <c r="Z44" s="22">
        <v>674.5</v>
      </c>
      <c r="AA44" s="22">
        <v>5</v>
      </c>
      <c r="AB44" s="27">
        <v>5</v>
      </c>
    </row>
    <row r="45" spans="1:49" ht="12.95" customHeight="1" x14ac:dyDescent="0.25">
      <c r="A45" s="3">
        <v>9</v>
      </c>
      <c r="B45" s="226"/>
      <c r="C45" s="113"/>
      <c r="D45" s="113"/>
      <c r="E45" s="113"/>
      <c r="F45" s="113"/>
      <c r="G45" s="57" t="s">
        <v>161</v>
      </c>
      <c r="H45" s="50">
        <v>2006</v>
      </c>
      <c r="I45" s="19" t="s">
        <v>52</v>
      </c>
      <c r="J45" s="195"/>
      <c r="K45" s="18" t="s">
        <v>35</v>
      </c>
      <c r="L45" s="18" t="s">
        <v>37</v>
      </c>
      <c r="M45" s="18" t="s">
        <v>53</v>
      </c>
      <c r="N45" s="198"/>
      <c r="O45" s="21">
        <v>12</v>
      </c>
      <c r="P45" s="21">
        <v>0</v>
      </c>
      <c r="Q45" s="21">
        <v>210</v>
      </c>
      <c r="R45" s="22">
        <v>3</v>
      </c>
      <c r="S45" s="23">
        <v>2</v>
      </c>
      <c r="T45" s="24">
        <v>20.02</v>
      </c>
      <c r="U45" s="25">
        <v>0</v>
      </c>
      <c r="V45" s="22">
        <v>270.00029999999998</v>
      </c>
      <c r="W45" s="22">
        <v>11</v>
      </c>
      <c r="X45" s="23">
        <v>11</v>
      </c>
      <c r="Y45" s="26">
        <v>53.299999999999955</v>
      </c>
      <c r="Z45" s="22">
        <v>587</v>
      </c>
      <c r="AA45" s="22">
        <v>10</v>
      </c>
      <c r="AB45" s="27">
        <v>23</v>
      </c>
    </row>
    <row r="46" spans="1:49" ht="12.95" customHeight="1" x14ac:dyDescent="0.25">
      <c r="A46" s="3">
        <v>16</v>
      </c>
      <c r="B46" s="227"/>
      <c r="C46" s="113"/>
      <c r="D46" s="113"/>
      <c r="E46" s="113"/>
      <c r="F46" s="113"/>
      <c r="G46" s="57" t="s">
        <v>163</v>
      </c>
      <c r="H46" s="50">
        <v>2008</v>
      </c>
      <c r="I46" s="19" t="s">
        <v>52</v>
      </c>
      <c r="J46" s="196"/>
      <c r="K46" s="18" t="s">
        <v>164</v>
      </c>
      <c r="L46" s="18" t="s">
        <v>37</v>
      </c>
      <c r="M46" s="18" t="s">
        <v>53</v>
      </c>
      <c r="N46" s="199"/>
      <c r="O46" s="21">
        <v>7</v>
      </c>
      <c r="P46" s="21">
        <v>0</v>
      </c>
      <c r="Q46" s="21">
        <v>173</v>
      </c>
      <c r="R46" s="22">
        <v>13</v>
      </c>
      <c r="S46" s="23">
        <v>2</v>
      </c>
      <c r="T46" s="24">
        <v>24.35</v>
      </c>
      <c r="U46" s="25">
        <v>0</v>
      </c>
      <c r="V46" s="22">
        <v>262.00029999999998</v>
      </c>
      <c r="W46" s="22">
        <v>13</v>
      </c>
      <c r="X46" s="23">
        <v>12</v>
      </c>
      <c r="Y46" s="26">
        <v>12.100000000000023</v>
      </c>
      <c r="Z46" s="22">
        <v>568</v>
      </c>
      <c r="AA46" s="22">
        <v>12</v>
      </c>
      <c r="AB46" s="27">
        <v>46</v>
      </c>
      <c r="AU46" s="3"/>
      <c r="AV46" s="3"/>
      <c r="AW46" s="5"/>
    </row>
    <row r="47" spans="1:49" ht="12.95" customHeight="1" x14ac:dyDescent="0.25">
      <c r="A47" s="3">
        <v>8</v>
      </c>
      <c r="B47" s="225">
        <v>5</v>
      </c>
      <c r="C47" s="113"/>
      <c r="D47" s="113"/>
      <c r="E47" s="113"/>
      <c r="F47" s="113"/>
      <c r="G47" s="57" t="s">
        <v>158</v>
      </c>
      <c r="H47" s="50">
        <v>2008</v>
      </c>
      <c r="I47" s="19" t="s">
        <v>130</v>
      </c>
      <c r="J47" s="19" t="s">
        <v>130</v>
      </c>
      <c r="K47" s="18" t="s">
        <v>148</v>
      </c>
      <c r="L47" s="18" t="s">
        <v>159</v>
      </c>
      <c r="M47" s="18" t="s">
        <v>160</v>
      </c>
      <c r="N47" s="197">
        <v>2061</v>
      </c>
      <c r="O47" s="21">
        <v>9</v>
      </c>
      <c r="P47" s="21">
        <v>0</v>
      </c>
      <c r="Q47" s="21">
        <v>191</v>
      </c>
      <c r="R47" s="22">
        <v>9</v>
      </c>
      <c r="S47" s="23">
        <v>2</v>
      </c>
      <c r="T47" s="24">
        <v>12.7</v>
      </c>
      <c r="U47" s="25">
        <v>0</v>
      </c>
      <c r="V47" s="22">
        <v>285.00069999999999</v>
      </c>
      <c r="W47" s="22">
        <v>7</v>
      </c>
      <c r="X47" s="23">
        <v>11</v>
      </c>
      <c r="Y47" s="26">
        <v>18.899999999999977</v>
      </c>
      <c r="Z47" s="22">
        <v>621.5</v>
      </c>
      <c r="AA47" s="22">
        <v>9</v>
      </c>
      <c r="AB47" s="27">
        <v>23</v>
      </c>
    </row>
    <row r="48" spans="1:49" ht="12.95" customHeight="1" x14ac:dyDescent="0.25">
      <c r="A48" s="3">
        <v>27</v>
      </c>
      <c r="B48" s="227"/>
      <c r="C48" s="113"/>
      <c r="D48" s="113"/>
      <c r="E48" s="113"/>
      <c r="F48" s="113"/>
      <c r="G48" s="57" t="s">
        <v>168</v>
      </c>
      <c r="H48" s="50">
        <v>2006</v>
      </c>
      <c r="I48" s="19" t="s">
        <v>130</v>
      </c>
      <c r="J48" s="19" t="s">
        <v>130</v>
      </c>
      <c r="K48" s="18" t="s">
        <v>148</v>
      </c>
      <c r="L48" s="18" t="s">
        <v>159</v>
      </c>
      <c r="M48" s="18" t="s">
        <v>160</v>
      </c>
      <c r="N48" s="199"/>
      <c r="O48" s="21">
        <v>6</v>
      </c>
      <c r="P48" s="21">
        <v>0</v>
      </c>
      <c r="Q48" s="21">
        <v>166</v>
      </c>
      <c r="R48" s="22">
        <v>15</v>
      </c>
      <c r="S48" s="23">
        <v>2</v>
      </c>
      <c r="T48" s="24">
        <v>25.13</v>
      </c>
      <c r="U48" s="25">
        <v>0</v>
      </c>
      <c r="V48" s="22">
        <v>260.00020000000001</v>
      </c>
      <c r="W48" s="22">
        <v>14</v>
      </c>
      <c r="X48" s="23">
        <v>12</v>
      </c>
      <c r="Y48" s="26">
        <v>42.100000000000023</v>
      </c>
      <c r="Z48" s="22">
        <v>538</v>
      </c>
      <c r="AA48" s="22">
        <v>14</v>
      </c>
      <c r="AB48" s="27">
        <v>79</v>
      </c>
      <c r="AU48" s="3"/>
      <c r="AV48" s="3"/>
      <c r="AW48" s="5"/>
    </row>
    <row r="49" spans="1:49" ht="12.95" customHeight="1" x14ac:dyDescent="0.25">
      <c r="A49" s="3">
        <v>11</v>
      </c>
      <c r="B49" s="66">
        <v>6</v>
      </c>
      <c r="C49" s="113"/>
      <c r="D49" s="113"/>
      <c r="E49" s="113"/>
      <c r="F49" s="113"/>
      <c r="G49" s="57" t="s">
        <v>165</v>
      </c>
      <c r="H49" s="50">
        <v>2003</v>
      </c>
      <c r="I49" s="19" t="s">
        <v>55</v>
      </c>
      <c r="J49" s="19" t="s">
        <v>55</v>
      </c>
      <c r="K49" s="18" t="s">
        <v>148</v>
      </c>
      <c r="L49" s="18" t="s">
        <v>166</v>
      </c>
      <c r="M49" s="18" t="s">
        <v>57</v>
      </c>
      <c r="N49" s="20">
        <v>1021.9898887959999</v>
      </c>
      <c r="O49" s="21">
        <v>7</v>
      </c>
      <c r="P49" s="21">
        <v>0</v>
      </c>
      <c r="Q49" s="21">
        <v>173</v>
      </c>
      <c r="R49" s="22">
        <v>13</v>
      </c>
      <c r="S49" s="23">
        <v>2</v>
      </c>
      <c r="T49" s="24">
        <v>20.09</v>
      </c>
      <c r="U49" s="25">
        <v>0</v>
      </c>
      <c r="V49" s="22">
        <v>270.00020000000001</v>
      </c>
      <c r="W49" s="22">
        <v>11</v>
      </c>
      <c r="X49" s="23">
        <v>12</v>
      </c>
      <c r="Y49" s="26">
        <v>1.2000000000000455</v>
      </c>
      <c r="Z49" s="22">
        <v>579</v>
      </c>
      <c r="AA49" s="22">
        <v>11</v>
      </c>
      <c r="AB49" s="27">
        <v>33</v>
      </c>
    </row>
    <row r="50" spans="1:49" ht="12.95" customHeight="1" x14ac:dyDescent="0.25">
      <c r="A50" s="3">
        <v>26</v>
      </c>
      <c r="B50" s="20">
        <v>7</v>
      </c>
      <c r="C50" s="16"/>
      <c r="D50" s="16"/>
      <c r="E50" s="16"/>
      <c r="F50" s="16"/>
      <c r="G50" s="17" t="s">
        <v>167</v>
      </c>
      <c r="H50" s="18">
        <v>2004</v>
      </c>
      <c r="I50" s="19" t="s">
        <v>145</v>
      </c>
      <c r="J50" s="19" t="s">
        <v>145</v>
      </c>
      <c r="K50" s="18" t="s">
        <v>148</v>
      </c>
      <c r="L50" s="18" t="s">
        <v>30</v>
      </c>
      <c r="M50" s="18" t="s">
        <v>132</v>
      </c>
      <c r="N50" s="20">
        <f t="shared" ref="N50" si="0">Q50+V50+Z50</f>
        <v>987.50060000000008</v>
      </c>
      <c r="O50" s="21">
        <v>13</v>
      </c>
      <c r="P50" s="21">
        <v>0</v>
      </c>
      <c r="Q50" s="21">
        <v>215</v>
      </c>
      <c r="R50" s="22">
        <v>2</v>
      </c>
      <c r="S50" s="23">
        <v>2</v>
      </c>
      <c r="T50" s="24">
        <v>16.510000000000002</v>
      </c>
      <c r="U50" s="25">
        <v>0</v>
      </c>
      <c r="V50" s="22">
        <v>277.00060000000002</v>
      </c>
      <c r="W50" s="22">
        <v>9</v>
      </c>
      <c r="X50" s="23">
        <v>13</v>
      </c>
      <c r="Y50" s="26">
        <v>24.700000000000045</v>
      </c>
      <c r="Z50" s="22">
        <v>495.5</v>
      </c>
      <c r="AA50" s="22">
        <v>15</v>
      </c>
      <c r="AB50" s="27">
        <v>60</v>
      </c>
      <c r="AU50" s="3"/>
      <c r="AV50" s="3"/>
      <c r="AW50" s="5"/>
    </row>
    <row r="51" spans="1:49" ht="12.95" customHeight="1" x14ac:dyDescent="0.25">
      <c r="A51" s="3"/>
      <c r="B51" s="28"/>
      <c r="C51" s="29"/>
      <c r="D51" s="29"/>
      <c r="E51" s="29"/>
      <c r="F51" s="29"/>
      <c r="G51" s="30"/>
      <c r="H51" s="31"/>
      <c r="I51" s="29"/>
      <c r="J51" s="29"/>
      <c r="K51" s="31"/>
      <c r="L51" s="31"/>
      <c r="M51" s="31"/>
      <c r="N51" s="28"/>
      <c r="O51" s="32"/>
      <c r="P51" s="32"/>
      <c r="Q51" s="32"/>
      <c r="R51" s="33"/>
      <c r="S51" s="34"/>
      <c r="T51" s="35"/>
      <c r="U51" s="36"/>
      <c r="V51" s="33"/>
      <c r="W51" s="33"/>
      <c r="X51" s="34"/>
      <c r="Y51" s="37"/>
      <c r="Z51" s="33"/>
      <c r="AA51" s="33"/>
      <c r="AB51" s="38"/>
    </row>
    <row r="52" spans="1:49" ht="12.95" customHeight="1" x14ac:dyDescent="0.25">
      <c r="A52" s="3"/>
      <c r="B52" s="105" t="s">
        <v>59</v>
      </c>
      <c r="C52" s="105"/>
      <c r="D52" s="105"/>
      <c r="E52" s="105"/>
      <c r="F52" s="105"/>
      <c r="G52" s="105"/>
      <c r="H52" s="105"/>
      <c r="I52" s="62"/>
      <c r="J52" s="62"/>
      <c r="K52" s="62"/>
      <c r="L52" s="62"/>
      <c r="M52" s="62"/>
      <c r="N52" s="62"/>
      <c r="O52" s="4"/>
      <c r="P52" s="1"/>
      <c r="Q52" s="1"/>
      <c r="R52" s="1"/>
      <c r="S52" s="62"/>
      <c r="T52" s="62" t="s">
        <v>314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3"/>
      <c r="AI52" s="4"/>
      <c r="AJ52" s="4"/>
      <c r="AK52" s="4"/>
      <c r="AL52" s="4"/>
      <c r="AT52" s="3"/>
      <c r="AU52" s="3"/>
      <c r="AV52" s="3"/>
      <c r="AW52" s="3"/>
    </row>
    <row r="53" spans="1:49" ht="12.95" customHeight="1" x14ac:dyDescent="0.25">
      <c r="A53" s="3"/>
      <c r="B53" s="105" t="s">
        <v>310</v>
      </c>
      <c r="C53" s="105"/>
      <c r="D53" s="105"/>
      <c r="E53" s="105"/>
      <c r="F53" s="105"/>
      <c r="G53" s="105"/>
      <c r="H53" s="105"/>
      <c r="I53" s="62"/>
      <c r="J53" s="62"/>
      <c r="K53" s="62"/>
      <c r="L53" s="62"/>
      <c r="M53" s="62"/>
      <c r="N53" s="62"/>
      <c r="O53" s="4"/>
      <c r="P53" s="62"/>
      <c r="Q53" s="62"/>
      <c r="R53" s="9"/>
      <c r="S53" s="62"/>
      <c r="T53" s="62" t="s">
        <v>311</v>
      </c>
      <c r="U53" s="62"/>
      <c r="V53" s="62"/>
      <c r="W53" s="9"/>
      <c r="X53" s="62"/>
      <c r="Y53" s="62"/>
      <c r="Z53" s="62"/>
      <c r="AA53" s="9"/>
      <c r="AB53" s="62"/>
      <c r="AC53" s="62"/>
      <c r="AD53" s="62"/>
      <c r="AE53" s="9"/>
      <c r="AF53" s="62"/>
      <c r="AG53" s="3"/>
      <c r="AI53" s="4"/>
      <c r="AJ53" s="4"/>
      <c r="AK53" s="4"/>
      <c r="AL53" s="4"/>
      <c r="AT53" s="3"/>
      <c r="AU53" s="3"/>
      <c r="AV53" s="3"/>
      <c r="AW53" s="3"/>
    </row>
    <row r="54" spans="1:49" ht="12.95" customHeight="1" x14ac:dyDescent="0.25">
      <c r="A54" s="3"/>
      <c r="B54" s="105" t="s">
        <v>310</v>
      </c>
      <c r="C54" s="105"/>
      <c r="D54" s="105"/>
      <c r="E54" s="105"/>
      <c r="F54" s="105"/>
      <c r="G54" s="105"/>
      <c r="H54" s="105"/>
      <c r="I54" s="62"/>
      <c r="J54" s="62"/>
      <c r="K54" s="62"/>
      <c r="L54" s="62"/>
      <c r="M54" s="62"/>
      <c r="N54" s="62"/>
      <c r="O54" s="4"/>
      <c r="P54" s="1"/>
      <c r="Q54" s="1"/>
      <c r="R54" s="1"/>
      <c r="S54" s="62"/>
      <c r="T54" s="62" t="s">
        <v>312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3"/>
      <c r="AI54" s="4"/>
      <c r="AJ54" s="4"/>
      <c r="AK54" s="4"/>
      <c r="AL54" s="4"/>
      <c r="AT54" s="3"/>
      <c r="AU54" s="3"/>
      <c r="AV54" s="3"/>
      <c r="AW54" s="3"/>
    </row>
    <row r="55" spans="1:49" ht="12.95" customHeight="1" x14ac:dyDescent="0.25">
      <c r="A55" s="3"/>
      <c r="B55" s="105" t="s">
        <v>60</v>
      </c>
      <c r="C55" s="105"/>
      <c r="D55" s="105"/>
      <c r="E55" s="105"/>
      <c r="F55" s="105"/>
      <c r="G55" s="105"/>
      <c r="H55" s="105"/>
      <c r="I55" s="62"/>
      <c r="J55" s="62"/>
      <c r="K55" s="62"/>
      <c r="L55" s="62"/>
      <c r="M55" s="62"/>
      <c r="N55" s="62"/>
      <c r="O55" s="62"/>
      <c r="P55" s="62"/>
      <c r="Q55" s="62"/>
      <c r="R55" s="9"/>
      <c r="S55" s="62"/>
      <c r="T55" s="10" t="s">
        <v>313</v>
      </c>
      <c r="U55" s="62"/>
      <c r="V55" s="62"/>
      <c r="W55" s="9"/>
      <c r="X55" s="62"/>
      <c r="Y55" s="62"/>
      <c r="Z55" s="62"/>
      <c r="AA55" s="9"/>
      <c r="AB55" s="62"/>
      <c r="AC55" s="62"/>
      <c r="AD55" s="62"/>
      <c r="AE55" s="9"/>
      <c r="AF55" s="62"/>
      <c r="AG55" s="3"/>
      <c r="AI55" s="4"/>
      <c r="AJ55" s="4"/>
      <c r="AK55" s="4"/>
      <c r="AL55" s="4"/>
      <c r="AT55" s="3"/>
      <c r="AU55" s="3"/>
      <c r="AV55" s="3"/>
      <c r="AW55" s="3"/>
    </row>
  </sheetData>
  <sortState xmlns:xlrd2="http://schemas.microsoft.com/office/spreadsheetml/2017/richdata2" ref="B9:AA22">
    <sortCondition ref="B8:B22"/>
  </sortState>
  <mergeCells count="62">
    <mergeCell ref="B1:AA1"/>
    <mergeCell ref="B2:AA2"/>
    <mergeCell ref="H3:K3"/>
    <mergeCell ref="V3:AB3"/>
    <mergeCell ref="B5:B6"/>
    <mergeCell ref="C5:C6"/>
    <mergeCell ref="D5:D6"/>
    <mergeCell ref="E5:E6"/>
    <mergeCell ref="F5:F6"/>
    <mergeCell ref="G5:G6"/>
    <mergeCell ref="AB5:AB6"/>
    <mergeCell ref="S6:T6"/>
    <mergeCell ref="X6:Y6"/>
    <mergeCell ref="H5:H6"/>
    <mergeCell ref="I5:I6"/>
    <mergeCell ref="J5:J6"/>
    <mergeCell ref="K5:K6"/>
    <mergeCell ref="L5:L6"/>
    <mergeCell ref="M5:M6"/>
    <mergeCell ref="N5:N6"/>
    <mergeCell ref="O5:R5"/>
    <mergeCell ref="S5:W5"/>
    <mergeCell ref="X5:AA5"/>
    <mergeCell ref="B35:AA35"/>
    <mergeCell ref="B7:AA7"/>
    <mergeCell ref="I33:I34"/>
    <mergeCell ref="B29:AA29"/>
    <mergeCell ref="B30:AA30"/>
    <mergeCell ref="H31:K31"/>
    <mergeCell ref="V31:AB31"/>
    <mergeCell ref="B33:B34"/>
    <mergeCell ref="C33:C34"/>
    <mergeCell ref="X33:AA33"/>
    <mergeCell ref="AB33:AB34"/>
    <mergeCell ref="S34:T34"/>
    <mergeCell ref="X34:Y34"/>
    <mergeCell ref="D33:D34"/>
    <mergeCell ref="E33:E34"/>
    <mergeCell ref="F33:F34"/>
    <mergeCell ref="G33:G34"/>
    <mergeCell ref="H33:H34"/>
    <mergeCell ref="S33:W33"/>
    <mergeCell ref="J33:J34"/>
    <mergeCell ref="K33:K34"/>
    <mergeCell ref="L33:L34"/>
    <mergeCell ref="M33:M34"/>
    <mergeCell ref="N33:N34"/>
    <mergeCell ref="O33:R33"/>
    <mergeCell ref="N44:N46"/>
    <mergeCell ref="N47:N48"/>
    <mergeCell ref="J41:J43"/>
    <mergeCell ref="B41:B43"/>
    <mergeCell ref="N36:N38"/>
    <mergeCell ref="N39:N40"/>
    <mergeCell ref="N41:N43"/>
    <mergeCell ref="J39:J40"/>
    <mergeCell ref="B39:B40"/>
    <mergeCell ref="B44:B46"/>
    <mergeCell ref="B47:B48"/>
    <mergeCell ref="B36:B38"/>
    <mergeCell ref="J36:J38"/>
    <mergeCell ref="J44:J4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DD8A-3661-448C-AFD1-B1F158572CA1}">
  <dimension ref="A1:BB42"/>
  <sheetViews>
    <sheetView topLeftCell="B22" workbookViewId="0">
      <selection activeCell="AC31" sqref="AC31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5" width="4" style="4" hidden="1" customWidth="1"/>
    <col min="6" max="6" width="6.42578125" style="4" hidden="1" customWidth="1"/>
    <col min="7" max="7" width="18.85546875" style="4" customWidth="1"/>
    <col min="8" max="8" width="7.28515625" style="3" customWidth="1"/>
    <col min="9" max="9" width="10.28515625" style="3" hidden="1" customWidth="1"/>
    <col min="10" max="10" width="9" style="3" customWidth="1"/>
    <col min="11" max="11" width="7.28515625" style="3" customWidth="1"/>
    <col min="12" max="12" width="12.140625" style="3" customWidth="1"/>
    <col min="13" max="13" width="19.140625" style="3" customWidth="1"/>
    <col min="14" max="14" width="5.5703125" style="3" customWidth="1"/>
    <col min="15" max="15" width="4" style="3" customWidth="1"/>
    <col min="16" max="16" width="4.42578125" style="3" customWidth="1"/>
    <col min="17" max="17" width="5.140625" style="3" customWidth="1"/>
    <col min="18" max="18" width="3" style="40" customWidth="1"/>
    <col min="19" max="19" width="3.42578125" style="3" customWidth="1"/>
    <col min="20" max="20" width="5.28515625" style="41" customWidth="1"/>
    <col min="21" max="21" width="4.5703125" style="3" customWidth="1"/>
    <col min="22" max="22" width="5.140625" style="3" customWidth="1"/>
    <col min="23" max="23" width="3" style="40" customWidth="1"/>
    <col min="24" max="24" width="3.42578125" style="3" customWidth="1"/>
    <col min="25" max="25" width="4.7109375" style="3" customWidth="1"/>
    <col min="26" max="26" width="5.140625" style="3" customWidth="1"/>
    <col min="27" max="27" width="3" style="40" customWidth="1"/>
    <col min="28" max="28" width="3.85546875" style="3" customWidth="1"/>
    <col min="29" max="29" width="4.7109375" style="3" customWidth="1"/>
    <col min="30" max="30" width="5.140625" style="3" customWidth="1"/>
    <col min="31" max="31" width="2.85546875" style="40" bestFit="1" customWidth="1"/>
    <col min="32" max="32" width="11.85546875" style="3" hidden="1" customWidth="1"/>
    <col min="33" max="33" width="9.7109375" style="3" customWidth="1"/>
    <col min="34" max="38" width="4" style="4" hidden="1" customWidth="1"/>
    <col min="39" max="43" width="4" style="3" hidden="1" customWidth="1"/>
    <col min="44" max="44" width="10.5703125" style="3" hidden="1" customWidth="1"/>
    <col min="45" max="45" width="0" style="3" hidden="1" customWidth="1"/>
    <col min="46" max="46" width="9.140625" style="3" hidden="1" customWidth="1"/>
    <col min="47" max="47" width="5.140625" style="3" hidden="1" customWidth="1"/>
    <col min="48" max="49" width="17.140625" style="3" hidden="1" customWidth="1"/>
    <col min="50" max="50" width="9.140625" style="4" hidden="1" customWidth="1"/>
    <col min="51" max="52" width="9.140625" style="3" hidden="1" customWidth="1"/>
    <col min="53" max="53" width="19.140625" style="5" hidden="1" customWidth="1"/>
    <col min="54" max="54" width="18.85546875" style="4" hidden="1" customWidth="1"/>
    <col min="55" max="16384" width="9.140625" style="4"/>
  </cols>
  <sheetData>
    <row r="1" spans="1:33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"/>
    </row>
    <row r="2" spans="1:33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"/>
    </row>
    <row r="3" spans="1:33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58"/>
      <c r="M3" s="58"/>
      <c r="N3" s="58"/>
      <c r="O3" s="58"/>
      <c r="P3" s="2"/>
      <c r="Q3" s="2"/>
      <c r="R3" s="2"/>
      <c r="S3" s="58"/>
      <c r="T3" s="7"/>
      <c r="U3" s="58"/>
      <c r="V3" s="212" t="s">
        <v>25</v>
      </c>
      <c r="W3" s="212"/>
      <c r="X3" s="212"/>
      <c r="Y3" s="212"/>
      <c r="Z3" s="212"/>
      <c r="AA3" s="212"/>
      <c r="AB3" s="212"/>
      <c r="AC3" s="212"/>
      <c r="AD3" s="212"/>
      <c r="AE3" s="212"/>
      <c r="AF3" s="212"/>
    </row>
    <row r="4" spans="1:33" ht="12.9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9"/>
      <c r="S4" s="60"/>
      <c r="T4" s="10"/>
      <c r="U4" s="60"/>
      <c r="V4" s="60"/>
      <c r="W4" s="9"/>
      <c r="X4" s="60"/>
      <c r="Y4" s="60"/>
      <c r="Z4" s="60"/>
      <c r="AA4" s="9"/>
      <c r="AB4" s="60"/>
      <c r="AC4" s="60"/>
      <c r="AD4" s="60"/>
      <c r="AE4" s="9"/>
      <c r="AF4" s="60"/>
    </row>
    <row r="5" spans="1:33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2" t="s">
        <v>16</v>
      </c>
      <c r="AC5" s="204"/>
      <c r="AD5" s="204"/>
      <c r="AE5" s="203"/>
      <c r="AF5" s="200" t="s">
        <v>26</v>
      </c>
    </row>
    <row r="6" spans="1:33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59" t="s">
        <v>17</v>
      </c>
      <c r="P6" s="59" t="s">
        <v>18</v>
      </c>
      <c r="Q6" s="59" t="s">
        <v>19</v>
      </c>
      <c r="R6" s="12" t="s">
        <v>20</v>
      </c>
      <c r="S6" s="202" t="s">
        <v>21</v>
      </c>
      <c r="T6" s="203"/>
      <c r="U6" s="13" t="s">
        <v>18</v>
      </c>
      <c r="V6" s="59" t="s">
        <v>19</v>
      </c>
      <c r="W6" s="12" t="s">
        <v>20</v>
      </c>
      <c r="X6" s="202" t="s">
        <v>21</v>
      </c>
      <c r="Y6" s="203"/>
      <c r="Z6" s="59" t="s">
        <v>19</v>
      </c>
      <c r="AA6" s="12" t="s">
        <v>20</v>
      </c>
      <c r="AB6" s="202" t="s">
        <v>21</v>
      </c>
      <c r="AC6" s="203"/>
      <c r="AD6" s="59" t="s">
        <v>19</v>
      </c>
      <c r="AE6" s="12" t="s">
        <v>20</v>
      </c>
      <c r="AF6" s="201"/>
    </row>
    <row r="7" spans="1:33" ht="12.95" customHeight="1" x14ac:dyDescent="0.25">
      <c r="B7" s="202" t="s">
        <v>307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3"/>
      <c r="AF7" s="14"/>
      <c r="AG7" s="15"/>
    </row>
    <row r="8" spans="1:33" ht="12.95" customHeight="1" x14ac:dyDescent="0.25">
      <c r="A8" s="3">
        <v>1</v>
      </c>
      <c r="B8" s="66">
        <v>1</v>
      </c>
      <c r="C8" s="16"/>
      <c r="D8" s="16"/>
      <c r="E8" s="16"/>
      <c r="F8" s="16"/>
      <c r="G8" s="17" t="s">
        <v>27</v>
      </c>
      <c r="H8" s="18">
        <v>2002</v>
      </c>
      <c r="I8" s="19" t="s">
        <v>28</v>
      </c>
      <c r="J8" s="19" t="s">
        <v>28</v>
      </c>
      <c r="K8" s="18" t="s">
        <v>29</v>
      </c>
      <c r="L8" s="17" t="s">
        <v>30</v>
      </c>
      <c r="M8" s="17" t="s">
        <v>31</v>
      </c>
      <c r="N8" s="20">
        <f>Q8+V8+Z8+AD8</f>
        <v>1468.5003999999999</v>
      </c>
      <c r="O8" s="21">
        <v>21</v>
      </c>
      <c r="P8" s="21">
        <v>0</v>
      </c>
      <c r="Q8" s="21">
        <v>282</v>
      </c>
      <c r="R8" s="22">
        <v>1</v>
      </c>
      <c r="S8" s="23">
        <v>2</v>
      </c>
      <c r="T8" s="24">
        <v>17.45</v>
      </c>
      <c r="U8" s="25">
        <v>0</v>
      </c>
      <c r="V8" s="22">
        <v>276.00040000000001</v>
      </c>
      <c r="W8" s="22">
        <v>1</v>
      </c>
      <c r="X8" s="23">
        <v>11</v>
      </c>
      <c r="Y8" s="26">
        <v>29.5</v>
      </c>
      <c r="Z8" s="22">
        <v>610.5</v>
      </c>
      <c r="AA8" s="22">
        <v>1</v>
      </c>
      <c r="AB8" s="23">
        <v>1</v>
      </c>
      <c r="AC8" s="26">
        <v>3</v>
      </c>
      <c r="AD8" s="22">
        <v>300</v>
      </c>
      <c r="AE8" s="22">
        <v>1</v>
      </c>
      <c r="AF8" s="27">
        <v>4</v>
      </c>
    </row>
    <row r="9" spans="1:33" ht="12.95" customHeight="1" x14ac:dyDescent="0.25">
      <c r="A9" s="3">
        <v>4</v>
      </c>
      <c r="B9" s="66">
        <v>2</v>
      </c>
      <c r="C9" s="16"/>
      <c r="D9" s="16"/>
      <c r="E9" s="16"/>
      <c r="F9" s="16"/>
      <c r="G9" s="17" t="s">
        <v>34</v>
      </c>
      <c r="H9" s="18">
        <v>2005</v>
      </c>
      <c r="I9" s="19" t="s">
        <v>28</v>
      </c>
      <c r="J9" s="19" t="s">
        <v>28</v>
      </c>
      <c r="K9" s="18" t="s">
        <v>35</v>
      </c>
      <c r="L9" s="17" t="s">
        <v>30</v>
      </c>
      <c r="M9" s="17" t="s">
        <v>31</v>
      </c>
      <c r="N9" s="20">
        <f>Q9+V9+Z9+AD9</f>
        <v>1029.0001999999999</v>
      </c>
      <c r="O9" s="21">
        <v>14</v>
      </c>
      <c r="P9" s="21">
        <v>0</v>
      </c>
      <c r="Q9" s="21">
        <v>229</v>
      </c>
      <c r="R9" s="22">
        <v>3</v>
      </c>
      <c r="S9" s="23">
        <v>2</v>
      </c>
      <c r="T9" s="24">
        <v>23.18</v>
      </c>
      <c r="U9" s="25">
        <v>0</v>
      </c>
      <c r="V9" s="22">
        <v>264.00020000000001</v>
      </c>
      <c r="W9" s="22">
        <v>3</v>
      </c>
      <c r="X9" s="23">
        <v>12</v>
      </c>
      <c r="Y9" s="26">
        <v>44.100000000000023</v>
      </c>
      <c r="Z9" s="22">
        <v>536</v>
      </c>
      <c r="AA9" s="22">
        <v>2</v>
      </c>
      <c r="AB9" s="23"/>
      <c r="AC9" s="26"/>
      <c r="AD9" s="22"/>
      <c r="AE9" s="22"/>
      <c r="AF9" s="27">
        <v>11</v>
      </c>
    </row>
    <row r="10" spans="1:33" ht="12.95" customHeight="1" x14ac:dyDescent="0.25">
      <c r="A10" s="3">
        <v>5</v>
      </c>
      <c r="B10" s="66">
        <v>3</v>
      </c>
      <c r="C10" s="16"/>
      <c r="D10" s="16"/>
      <c r="E10" s="16"/>
      <c r="F10" s="16"/>
      <c r="G10" s="17" t="s">
        <v>39</v>
      </c>
      <c r="H10" s="18">
        <v>2007</v>
      </c>
      <c r="I10" s="19" t="s">
        <v>28</v>
      </c>
      <c r="J10" s="19" t="s">
        <v>28</v>
      </c>
      <c r="K10" s="18" t="s">
        <v>35</v>
      </c>
      <c r="L10" s="17" t="s">
        <v>40</v>
      </c>
      <c r="M10" s="17" t="s">
        <v>41</v>
      </c>
      <c r="N10" s="20">
        <f>Q10+V10+Z10+AD10</f>
        <v>464.00009999999997</v>
      </c>
      <c r="O10" s="21">
        <v>10</v>
      </c>
      <c r="P10" s="21">
        <v>0</v>
      </c>
      <c r="Q10" s="21">
        <v>207</v>
      </c>
      <c r="R10" s="22">
        <v>7</v>
      </c>
      <c r="S10" s="23">
        <v>2</v>
      </c>
      <c r="T10" s="24">
        <v>26.71</v>
      </c>
      <c r="U10" s="25">
        <v>0</v>
      </c>
      <c r="V10" s="22">
        <v>257.00009999999997</v>
      </c>
      <c r="W10" s="22">
        <v>4</v>
      </c>
      <c r="X10" s="23" t="s">
        <v>58</v>
      </c>
      <c r="Y10" s="26"/>
      <c r="Z10" s="22"/>
      <c r="AA10" s="22"/>
      <c r="AB10" s="23"/>
      <c r="AC10" s="26"/>
      <c r="AD10" s="22"/>
      <c r="AE10" s="22"/>
      <c r="AF10" s="27">
        <v>16</v>
      </c>
    </row>
    <row r="11" spans="1:33" ht="12.95" customHeight="1" x14ac:dyDescent="0.25">
      <c r="A11" s="3">
        <v>8</v>
      </c>
      <c r="B11" s="20">
        <v>4</v>
      </c>
      <c r="C11" s="16"/>
      <c r="D11" s="16"/>
      <c r="E11" s="16"/>
      <c r="F11" s="16"/>
      <c r="G11" s="17" t="s">
        <v>43</v>
      </c>
      <c r="H11" s="65">
        <v>2008</v>
      </c>
      <c r="I11" s="19" t="s">
        <v>28</v>
      </c>
      <c r="J11" s="19" t="s">
        <v>28</v>
      </c>
      <c r="K11" s="18" t="s">
        <v>35</v>
      </c>
      <c r="L11" s="17" t="s">
        <v>30</v>
      </c>
      <c r="M11" s="17" t="s">
        <v>41</v>
      </c>
      <c r="N11" s="20">
        <f t="shared" ref="N11:N16" si="0">Q11+V11+Z11</f>
        <v>973.00109999999995</v>
      </c>
      <c r="O11" s="21">
        <v>15</v>
      </c>
      <c r="P11" s="21">
        <v>0</v>
      </c>
      <c r="Q11" s="21">
        <v>236</v>
      </c>
      <c r="R11" s="22">
        <v>2</v>
      </c>
      <c r="S11" s="23">
        <v>2</v>
      </c>
      <c r="T11" s="24">
        <v>19.57</v>
      </c>
      <c r="U11" s="25">
        <v>0</v>
      </c>
      <c r="V11" s="22">
        <v>271.00110000000001</v>
      </c>
      <c r="W11" s="22">
        <v>2</v>
      </c>
      <c r="X11" s="23">
        <v>13</v>
      </c>
      <c r="Y11" s="26">
        <v>54.299999999999955</v>
      </c>
      <c r="Z11" s="22">
        <v>466</v>
      </c>
      <c r="AA11" s="22">
        <v>6</v>
      </c>
      <c r="AB11" s="23"/>
      <c r="AC11" s="26"/>
      <c r="AD11" s="22"/>
      <c r="AE11" s="22"/>
      <c r="AF11" s="27">
        <v>15</v>
      </c>
    </row>
    <row r="12" spans="1:33" ht="12.95" customHeight="1" x14ac:dyDescent="0.25">
      <c r="A12" s="3">
        <v>9</v>
      </c>
      <c r="B12" s="20">
        <v>5</v>
      </c>
      <c r="C12" s="16"/>
      <c r="D12" s="16"/>
      <c r="E12" s="16"/>
      <c r="F12" s="16"/>
      <c r="G12" s="17" t="s">
        <v>44</v>
      </c>
      <c r="H12" s="65">
        <v>2005</v>
      </c>
      <c r="I12" s="19" t="s">
        <v>28</v>
      </c>
      <c r="J12" s="19" t="s">
        <v>28</v>
      </c>
      <c r="K12" s="18">
        <v>1</v>
      </c>
      <c r="L12" s="17" t="s">
        <v>45</v>
      </c>
      <c r="M12" s="17" t="s">
        <v>46</v>
      </c>
      <c r="N12" s="20">
        <f t="shared" si="0"/>
        <v>926.00040000000001</v>
      </c>
      <c r="O12" s="21">
        <v>8</v>
      </c>
      <c r="P12" s="21">
        <v>0</v>
      </c>
      <c r="Q12" s="21">
        <v>187</v>
      </c>
      <c r="R12" s="22">
        <v>8</v>
      </c>
      <c r="S12" s="23">
        <v>2</v>
      </c>
      <c r="T12" s="24">
        <v>29.66</v>
      </c>
      <c r="U12" s="25">
        <v>0</v>
      </c>
      <c r="V12" s="22">
        <v>251.00040000000001</v>
      </c>
      <c r="W12" s="22">
        <v>5</v>
      </c>
      <c r="X12" s="23">
        <v>13</v>
      </c>
      <c r="Y12" s="26">
        <v>32.200000000000045</v>
      </c>
      <c r="Z12" s="22">
        <v>488</v>
      </c>
      <c r="AA12" s="22">
        <v>3</v>
      </c>
      <c r="AB12" s="23"/>
      <c r="AC12" s="26"/>
      <c r="AD12" s="22"/>
      <c r="AE12" s="22"/>
      <c r="AF12" s="27">
        <v>29</v>
      </c>
    </row>
    <row r="13" spans="1:33" ht="12.95" customHeight="1" x14ac:dyDescent="0.25">
      <c r="A13" s="3">
        <v>10</v>
      </c>
      <c r="B13" s="20">
        <v>6</v>
      </c>
      <c r="C13" s="16"/>
      <c r="D13" s="16"/>
      <c r="E13" s="16"/>
      <c r="F13" s="16"/>
      <c r="G13" s="17" t="s">
        <v>47</v>
      </c>
      <c r="H13" s="65">
        <v>2006</v>
      </c>
      <c r="I13" s="19" t="s">
        <v>28</v>
      </c>
      <c r="J13" s="19" t="s">
        <v>28</v>
      </c>
      <c r="K13" s="18" t="s">
        <v>35</v>
      </c>
      <c r="L13" s="17" t="s">
        <v>48</v>
      </c>
      <c r="M13" s="17" t="s">
        <v>49</v>
      </c>
      <c r="N13" s="20">
        <f t="shared" si="0"/>
        <v>924.00030000000004</v>
      </c>
      <c r="O13" s="21">
        <v>11</v>
      </c>
      <c r="P13" s="21">
        <v>0</v>
      </c>
      <c r="Q13" s="21">
        <v>208</v>
      </c>
      <c r="R13" s="22">
        <v>5</v>
      </c>
      <c r="S13" s="23">
        <v>2</v>
      </c>
      <c r="T13" s="24">
        <v>37.979999999999997</v>
      </c>
      <c r="U13" s="25">
        <v>0</v>
      </c>
      <c r="V13" s="22">
        <v>235.00030000000001</v>
      </c>
      <c r="W13" s="22">
        <v>6</v>
      </c>
      <c r="X13" s="23">
        <v>13</v>
      </c>
      <c r="Y13" s="26">
        <v>39</v>
      </c>
      <c r="Z13" s="22">
        <v>481</v>
      </c>
      <c r="AA13" s="22">
        <v>4</v>
      </c>
      <c r="AB13" s="23"/>
      <c r="AC13" s="26"/>
      <c r="AD13" s="22"/>
      <c r="AE13" s="22"/>
      <c r="AF13" s="27">
        <v>27</v>
      </c>
    </row>
    <row r="14" spans="1:33" ht="12.95" customHeight="1" x14ac:dyDescent="0.25">
      <c r="A14" s="3">
        <v>11</v>
      </c>
      <c r="B14" s="20">
        <v>7</v>
      </c>
      <c r="C14" s="16"/>
      <c r="D14" s="16"/>
      <c r="E14" s="16"/>
      <c r="F14" s="16"/>
      <c r="G14" s="17" t="s">
        <v>50</v>
      </c>
      <c r="H14" s="65">
        <v>2008</v>
      </c>
      <c r="I14" s="19" t="s">
        <v>28</v>
      </c>
      <c r="J14" s="19" t="s">
        <v>28</v>
      </c>
      <c r="K14" s="18" t="s">
        <v>35</v>
      </c>
      <c r="L14" s="17" t="s">
        <v>40</v>
      </c>
      <c r="M14" s="17" t="s">
        <v>41</v>
      </c>
      <c r="N14" s="20">
        <f t="shared" si="0"/>
        <v>896.50009999999997</v>
      </c>
      <c r="O14" s="21">
        <v>12</v>
      </c>
      <c r="P14" s="21">
        <v>0</v>
      </c>
      <c r="Q14" s="21">
        <v>215</v>
      </c>
      <c r="R14" s="22">
        <v>4</v>
      </c>
      <c r="S14" s="23">
        <v>2</v>
      </c>
      <c r="T14" s="24">
        <v>49.52</v>
      </c>
      <c r="U14" s="25">
        <v>0</v>
      </c>
      <c r="V14" s="22">
        <v>211.0001</v>
      </c>
      <c r="W14" s="22">
        <v>8</v>
      </c>
      <c r="X14" s="23">
        <v>13</v>
      </c>
      <c r="Y14" s="26">
        <v>49.799999999999955</v>
      </c>
      <c r="Z14" s="22">
        <v>470.5</v>
      </c>
      <c r="AA14" s="22">
        <v>5</v>
      </c>
      <c r="AB14" s="23"/>
      <c r="AC14" s="26"/>
      <c r="AD14" s="22"/>
      <c r="AE14" s="22"/>
      <c r="AF14" s="27">
        <v>28</v>
      </c>
    </row>
    <row r="15" spans="1:33" ht="12.95" customHeight="1" x14ac:dyDescent="0.25">
      <c r="A15" s="3">
        <v>12</v>
      </c>
      <c r="B15" s="20">
        <v>8</v>
      </c>
      <c r="C15" s="16"/>
      <c r="D15" s="16"/>
      <c r="E15" s="16"/>
      <c r="F15" s="16"/>
      <c r="G15" s="17" t="s">
        <v>51</v>
      </c>
      <c r="H15" s="65">
        <v>2006</v>
      </c>
      <c r="I15" s="19" t="s">
        <v>52</v>
      </c>
      <c r="J15" s="19" t="s">
        <v>52</v>
      </c>
      <c r="K15" s="18" t="s">
        <v>35</v>
      </c>
      <c r="L15" s="17" t="s">
        <v>37</v>
      </c>
      <c r="M15" s="17" t="s">
        <v>53</v>
      </c>
      <c r="N15" s="20">
        <f t="shared" si="0"/>
        <v>831.00019999999995</v>
      </c>
      <c r="O15" s="21">
        <v>11</v>
      </c>
      <c r="P15" s="21">
        <v>0</v>
      </c>
      <c r="Q15" s="21">
        <v>208</v>
      </c>
      <c r="R15" s="22">
        <v>5</v>
      </c>
      <c r="S15" s="23">
        <v>2</v>
      </c>
      <c r="T15" s="24">
        <v>43.38</v>
      </c>
      <c r="U15" s="25">
        <v>0</v>
      </c>
      <c r="V15" s="22">
        <v>224.00020000000001</v>
      </c>
      <c r="W15" s="22">
        <v>7</v>
      </c>
      <c r="X15" s="23">
        <v>15</v>
      </c>
      <c r="Y15" s="26">
        <v>1.2000000000000455</v>
      </c>
      <c r="Z15" s="22">
        <v>399</v>
      </c>
      <c r="AA15" s="22">
        <v>7</v>
      </c>
      <c r="AB15" s="23"/>
      <c r="AC15" s="26"/>
      <c r="AD15" s="22"/>
      <c r="AE15" s="22"/>
      <c r="AF15" s="27">
        <v>31</v>
      </c>
    </row>
    <row r="16" spans="1:33" ht="12.95" customHeight="1" x14ac:dyDescent="0.25">
      <c r="A16" s="3">
        <v>13</v>
      </c>
      <c r="B16" s="20">
        <v>9</v>
      </c>
      <c r="C16" s="16"/>
      <c r="D16" s="16"/>
      <c r="E16" s="16"/>
      <c r="F16" s="16"/>
      <c r="G16" s="17" t="s">
        <v>54</v>
      </c>
      <c r="H16" s="65">
        <v>2005</v>
      </c>
      <c r="I16" s="19" t="s">
        <v>55</v>
      </c>
      <c r="J16" s="19" t="s">
        <v>55</v>
      </c>
      <c r="K16" s="18" t="s">
        <v>56</v>
      </c>
      <c r="L16" s="17">
        <v>0</v>
      </c>
      <c r="M16" s="17" t="s">
        <v>57</v>
      </c>
      <c r="N16" s="20">
        <f t="shared" si="0"/>
        <v>428.50130000000001</v>
      </c>
      <c r="O16" s="21">
        <v>4</v>
      </c>
      <c r="P16" s="21">
        <v>0</v>
      </c>
      <c r="Q16" s="21">
        <v>159</v>
      </c>
      <c r="R16" s="22">
        <v>9</v>
      </c>
      <c r="S16" s="23">
        <v>4</v>
      </c>
      <c r="T16" s="24">
        <v>1.02</v>
      </c>
      <c r="U16" s="25">
        <v>0</v>
      </c>
      <c r="V16" s="22">
        <v>68.001300000000001</v>
      </c>
      <c r="W16" s="22">
        <v>9</v>
      </c>
      <c r="X16" s="23">
        <v>18</v>
      </c>
      <c r="Y16" s="26">
        <v>18.599999999999909</v>
      </c>
      <c r="Z16" s="22">
        <v>201.5</v>
      </c>
      <c r="AA16" s="22">
        <v>8</v>
      </c>
      <c r="AB16" s="23"/>
      <c r="AC16" s="26"/>
      <c r="AD16" s="22"/>
      <c r="AE16" s="22"/>
      <c r="AF16" s="27">
        <v>39</v>
      </c>
    </row>
    <row r="17" spans="1:53" ht="12.95" customHeight="1" x14ac:dyDescent="0.25">
      <c r="A17" s="3"/>
      <c r="B17" s="28"/>
      <c r="C17" s="29"/>
      <c r="D17" s="29"/>
      <c r="E17" s="29"/>
      <c r="F17" s="29"/>
      <c r="G17" s="30"/>
      <c r="H17" s="31"/>
      <c r="I17" s="29"/>
      <c r="J17" s="29"/>
      <c r="K17" s="31"/>
      <c r="L17" s="31"/>
      <c r="M17" s="31"/>
      <c r="N17" s="28"/>
      <c r="O17" s="32"/>
      <c r="P17" s="32"/>
      <c r="Q17" s="32"/>
      <c r="R17" s="33"/>
      <c r="S17" s="34"/>
      <c r="T17" s="35"/>
      <c r="U17" s="36"/>
      <c r="V17" s="33"/>
      <c r="W17" s="33"/>
      <c r="X17" s="34"/>
      <c r="Y17" s="37"/>
      <c r="Z17" s="33"/>
      <c r="AA17" s="33"/>
      <c r="AB17" s="34"/>
      <c r="AC17" s="37"/>
      <c r="AD17" s="33"/>
      <c r="AE17" s="33"/>
      <c r="AF17" s="38"/>
    </row>
    <row r="18" spans="1:53" ht="12.95" customHeight="1" x14ac:dyDescent="0.25">
      <c r="A18" s="3"/>
      <c r="B18" s="105" t="s">
        <v>59</v>
      </c>
      <c r="C18" s="105"/>
      <c r="D18" s="105"/>
      <c r="E18" s="105"/>
      <c r="F18" s="105"/>
      <c r="G18" s="105"/>
      <c r="H18" s="105"/>
      <c r="I18" s="62"/>
      <c r="J18" s="62"/>
      <c r="K18" s="62"/>
      <c r="L18" s="62"/>
      <c r="M18" s="62"/>
      <c r="N18" s="62"/>
      <c r="O18" s="4"/>
      <c r="P18" s="1"/>
      <c r="Q18" s="1"/>
      <c r="R18" s="1"/>
      <c r="S18" s="62"/>
      <c r="T18" s="62" t="s">
        <v>314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Y18" s="4"/>
      <c r="AZ18" s="4"/>
      <c r="BA18" s="4"/>
    </row>
    <row r="19" spans="1:53" ht="12.95" customHeight="1" x14ac:dyDescent="0.25">
      <c r="A19" s="3"/>
      <c r="B19" s="105" t="s">
        <v>310</v>
      </c>
      <c r="C19" s="105"/>
      <c r="D19" s="105"/>
      <c r="E19" s="105"/>
      <c r="F19" s="105"/>
      <c r="G19" s="105"/>
      <c r="H19" s="105"/>
      <c r="I19" s="62"/>
      <c r="J19" s="62"/>
      <c r="K19" s="62"/>
      <c r="L19" s="62"/>
      <c r="M19" s="62"/>
      <c r="N19" s="62"/>
      <c r="O19" s="4"/>
      <c r="P19" s="62"/>
      <c r="Q19" s="62"/>
      <c r="R19" s="9"/>
      <c r="S19" s="62"/>
      <c r="T19" s="62" t="s">
        <v>311</v>
      </c>
      <c r="U19" s="62"/>
      <c r="V19" s="62"/>
      <c r="W19" s="9"/>
      <c r="X19" s="62"/>
      <c r="Y19" s="62"/>
      <c r="Z19" s="62"/>
      <c r="AA19" s="9"/>
      <c r="AB19" s="62"/>
      <c r="AC19" s="62"/>
      <c r="AD19" s="62"/>
      <c r="AE19" s="9"/>
      <c r="AF19" s="62"/>
      <c r="AY19" s="4"/>
      <c r="AZ19" s="4"/>
      <c r="BA19" s="4"/>
    </row>
    <row r="20" spans="1:53" ht="12.95" customHeight="1" x14ac:dyDescent="0.25">
      <c r="A20" s="3"/>
      <c r="B20" s="105" t="s">
        <v>310</v>
      </c>
      <c r="C20" s="105"/>
      <c r="D20" s="105"/>
      <c r="E20" s="105"/>
      <c r="F20" s="105"/>
      <c r="G20" s="105"/>
      <c r="H20" s="105"/>
      <c r="I20" s="62"/>
      <c r="J20" s="62"/>
      <c r="K20" s="62"/>
      <c r="L20" s="62"/>
      <c r="M20" s="62"/>
      <c r="N20" s="62"/>
      <c r="O20" s="4"/>
      <c r="P20" s="1"/>
      <c r="Q20" s="1"/>
      <c r="R20" s="1"/>
      <c r="S20" s="62"/>
      <c r="T20" s="62" t="s">
        <v>312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Y20" s="4"/>
      <c r="AZ20" s="4"/>
      <c r="BA20" s="4"/>
    </row>
    <row r="21" spans="1:53" ht="12.95" customHeight="1" x14ac:dyDescent="0.25">
      <c r="A21" s="3"/>
      <c r="B21" s="105" t="s">
        <v>60</v>
      </c>
      <c r="C21" s="105"/>
      <c r="D21" s="105"/>
      <c r="E21" s="105"/>
      <c r="F21" s="105"/>
      <c r="G21" s="105"/>
      <c r="H21" s="105"/>
      <c r="I21" s="62"/>
      <c r="J21" s="62"/>
      <c r="K21" s="62"/>
      <c r="L21" s="62"/>
      <c r="M21" s="62"/>
      <c r="N21" s="62"/>
      <c r="O21" s="62"/>
      <c r="P21" s="62"/>
      <c r="Q21" s="62"/>
      <c r="R21" s="9"/>
      <c r="S21" s="62"/>
      <c r="T21" s="10" t="s">
        <v>313</v>
      </c>
      <c r="U21" s="62"/>
      <c r="V21" s="62"/>
      <c r="W21" s="9"/>
      <c r="X21" s="62"/>
      <c r="Y21" s="62"/>
      <c r="Z21" s="62"/>
      <c r="AA21" s="9"/>
      <c r="AB21" s="62"/>
      <c r="AC21" s="62"/>
      <c r="AD21" s="62"/>
      <c r="AE21" s="9"/>
      <c r="AF21" s="62"/>
      <c r="AY21" s="4"/>
      <c r="AZ21" s="4"/>
      <c r="BA21" s="4"/>
    </row>
    <row r="23" spans="1:53" ht="12.95" customHeight="1" x14ac:dyDescent="0.25">
      <c r="A23" s="1"/>
      <c r="B23" s="207" t="s">
        <v>22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"/>
    </row>
    <row r="24" spans="1:53" ht="12.95" customHeight="1" x14ac:dyDescent="0.25">
      <c r="A24" s="1"/>
      <c r="B24" s="207" t="s">
        <v>23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"/>
    </row>
    <row r="25" spans="1:53" ht="12.95" customHeight="1" x14ac:dyDescent="0.25">
      <c r="A25" s="1"/>
      <c r="B25" s="2"/>
      <c r="C25" s="2"/>
      <c r="D25" s="2"/>
      <c r="E25" s="2"/>
      <c r="F25" s="2"/>
      <c r="G25" s="1"/>
      <c r="H25" s="207" t="s">
        <v>24</v>
      </c>
      <c r="I25" s="207"/>
      <c r="J25" s="207"/>
      <c r="K25" s="207"/>
      <c r="L25" s="64"/>
      <c r="M25" s="64"/>
      <c r="N25" s="64"/>
      <c r="O25" s="64"/>
      <c r="P25" s="2"/>
      <c r="Q25" s="2"/>
      <c r="R25" s="2"/>
      <c r="S25" s="64"/>
      <c r="T25" s="7"/>
      <c r="U25" s="64"/>
      <c r="V25" s="212" t="s">
        <v>25</v>
      </c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</row>
    <row r="26" spans="1:53" ht="12.95" customHeight="1" x14ac:dyDescent="0.2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"/>
      <c r="S26" s="62"/>
      <c r="T26" s="10"/>
      <c r="U26" s="62"/>
      <c r="V26" s="62"/>
      <c r="W26" s="9"/>
      <c r="X26" s="62"/>
      <c r="Y26" s="62"/>
      <c r="Z26" s="62"/>
      <c r="AA26" s="9"/>
      <c r="AB26" s="62"/>
      <c r="AC26" s="62"/>
      <c r="AD26" s="62"/>
      <c r="AE26" s="9"/>
      <c r="AF26" s="62"/>
    </row>
    <row r="27" spans="1:53" ht="12.95" customHeight="1" x14ac:dyDescent="0.25">
      <c r="B27" s="205" t="s">
        <v>0</v>
      </c>
      <c r="C27" s="200" t="s">
        <v>1</v>
      </c>
      <c r="D27" s="200" t="s">
        <v>2</v>
      </c>
      <c r="E27" s="200" t="s">
        <v>3</v>
      </c>
      <c r="F27" s="200" t="s">
        <v>4</v>
      </c>
      <c r="G27" s="205" t="s">
        <v>5</v>
      </c>
      <c r="H27" s="209" t="s">
        <v>6</v>
      </c>
      <c r="I27" s="200" t="s">
        <v>7</v>
      </c>
      <c r="J27" s="205" t="s">
        <v>8</v>
      </c>
      <c r="K27" s="205" t="s">
        <v>9</v>
      </c>
      <c r="L27" s="205" t="s">
        <v>10</v>
      </c>
      <c r="M27" s="205" t="s">
        <v>11</v>
      </c>
      <c r="N27" s="205" t="s">
        <v>12</v>
      </c>
      <c r="O27" s="202" t="s">
        <v>13</v>
      </c>
      <c r="P27" s="204"/>
      <c r="Q27" s="204"/>
      <c r="R27" s="203"/>
      <c r="S27" s="202" t="s">
        <v>14</v>
      </c>
      <c r="T27" s="204"/>
      <c r="U27" s="204"/>
      <c r="V27" s="204"/>
      <c r="W27" s="203"/>
      <c r="X27" s="202" t="s">
        <v>15</v>
      </c>
      <c r="Y27" s="204"/>
      <c r="Z27" s="204"/>
      <c r="AA27" s="203"/>
      <c r="AB27" s="202" t="s">
        <v>16</v>
      </c>
      <c r="AC27" s="204"/>
      <c r="AD27" s="204"/>
      <c r="AE27" s="203"/>
      <c r="AF27" s="200" t="s">
        <v>26</v>
      </c>
    </row>
    <row r="28" spans="1:53" ht="12.95" customHeight="1" x14ac:dyDescent="0.25">
      <c r="B28" s="206"/>
      <c r="C28" s="201"/>
      <c r="D28" s="201"/>
      <c r="E28" s="201"/>
      <c r="F28" s="201"/>
      <c r="G28" s="206"/>
      <c r="H28" s="210"/>
      <c r="I28" s="201"/>
      <c r="J28" s="206"/>
      <c r="K28" s="206"/>
      <c r="L28" s="206"/>
      <c r="M28" s="206"/>
      <c r="N28" s="206"/>
      <c r="O28" s="63" t="s">
        <v>17</v>
      </c>
      <c r="P28" s="63" t="s">
        <v>18</v>
      </c>
      <c r="Q28" s="63" t="s">
        <v>19</v>
      </c>
      <c r="R28" s="12" t="s">
        <v>20</v>
      </c>
      <c r="S28" s="202" t="s">
        <v>21</v>
      </c>
      <c r="T28" s="203"/>
      <c r="U28" s="13" t="s">
        <v>18</v>
      </c>
      <c r="V28" s="63" t="s">
        <v>19</v>
      </c>
      <c r="W28" s="12" t="s">
        <v>20</v>
      </c>
      <c r="X28" s="202" t="s">
        <v>21</v>
      </c>
      <c r="Y28" s="203"/>
      <c r="Z28" s="63" t="s">
        <v>19</v>
      </c>
      <c r="AA28" s="12" t="s">
        <v>20</v>
      </c>
      <c r="AB28" s="202" t="s">
        <v>21</v>
      </c>
      <c r="AC28" s="203"/>
      <c r="AD28" s="63" t="s">
        <v>19</v>
      </c>
      <c r="AE28" s="12" t="s">
        <v>20</v>
      </c>
      <c r="AF28" s="201"/>
    </row>
    <row r="29" spans="1:53" ht="12.95" customHeight="1" x14ac:dyDescent="0.25">
      <c r="B29" s="202" t="s">
        <v>306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3"/>
      <c r="AF29" s="14"/>
      <c r="AG29" s="15"/>
    </row>
    <row r="30" spans="1:53" ht="12.95" customHeight="1" x14ac:dyDescent="0.25">
      <c r="A30" s="3">
        <v>1</v>
      </c>
      <c r="B30" s="225">
        <v>1</v>
      </c>
      <c r="C30" s="16"/>
      <c r="D30" s="16"/>
      <c r="E30" s="16"/>
      <c r="F30" s="16"/>
      <c r="G30" s="17" t="s">
        <v>27</v>
      </c>
      <c r="H30" s="18">
        <v>2002</v>
      </c>
      <c r="I30" s="19" t="s">
        <v>28</v>
      </c>
      <c r="J30" s="194" t="s">
        <v>28</v>
      </c>
      <c r="K30" s="18" t="s">
        <v>29</v>
      </c>
      <c r="L30" s="17" t="s">
        <v>30</v>
      </c>
      <c r="M30" s="17" t="s">
        <v>31</v>
      </c>
      <c r="N30" s="20">
        <f>Q30+V30+Z30+AD30</f>
        <v>1468.5003999999999</v>
      </c>
      <c r="O30" s="21">
        <v>21</v>
      </c>
      <c r="P30" s="21">
        <v>0</v>
      </c>
      <c r="Q30" s="21">
        <v>282</v>
      </c>
      <c r="R30" s="22">
        <v>1</v>
      </c>
      <c r="S30" s="23">
        <v>2</v>
      </c>
      <c r="T30" s="24">
        <v>17.45</v>
      </c>
      <c r="U30" s="25">
        <v>0</v>
      </c>
      <c r="V30" s="22">
        <v>276.00040000000001</v>
      </c>
      <c r="W30" s="22">
        <v>1</v>
      </c>
      <c r="X30" s="23">
        <v>11</v>
      </c>
      <c r="Y30" s="26">
        <v>29.5</v>
      </c>
      <c r="Z30" s="22">
        <v>610.5</v>
      </c>
      <c r="AA30" s="22">
        <v>1</v>
      </c>
      <c r="AB30" s="23">
        <v>1</v>
      </c>
      <c r="AC30" s="26">
        <v>3</v>
      </c>
      <c r="AD30" s="22">
        <v>300</v>
      </c>
      <c r="AE30" s="22">
        <v>1</v>
      </c>
      <c r="AF30" s="27">
        <v>4</v>
      </c>
    </row>
    <row r="31" spans="1:53" ht="12.95" customHeight="1" x14ac:dyDescent="0.25">
      <c r="A31" s="3">
        <v>4</v>
      </c>
      <c r="B31" s="226"/>
      <c r="C31" s="16"/>
      <c r="D31" s="16"/>
      <c r="E31" s="16"/>
      <c r="F31" s="16"/>
      <c r="G31" s="17" t="s">
        <v>34</v>
      </c>
      <c r="H31" s="18">
        <v>2005</v>
      </c>
      <c r="I31" s="19" t="s">
        <v>28</v>
      </c>
      <c r="J31" s="195"/>
      <c r="K31" s="18" t="s">
        <v>35</v>
      </c>
      <c r="L31" s="17" t="s">
        <v>30</v>
      </c>
      <c r="M31" s="17" t="s">
        <v>31</v>
      </c>
      <c r="N31" s="20">
        <f>Q31+V31+Z31+AD31</f>
        <v>1029.0001999999999</v>
      </c>
      <c r="O31" s="21">
        <v>14</v>
      </c>
      <c r="P31" s="21">
        <v>0</v>
      </c>
      <c r="Q31" s="21">
        <v>229</v>
      </c>
      <c r="R31" s="22">
        <v>3</v>
      </c>
      <c r="S31" s="23">
        <v>2</v>
      </c>
      <c r="T31" s="24">
        <v>23.18</v>
      </c>
      <c r="U31" s="25">
        <v>0</v>
      </c>
      <c r="V31" s="22">
        <v>264.00020000000001</v>
      </c>
      <c r="W31" s="22">
        <v>3</v>
      </c>
      <c r="X31" s="23">
        <v>12</v>
      </c>
      <c r="Y31" s="26">
        <v>44.100000000000023</v>
      </c>
      <c r="Z31" s="22">
        <v>536</v>
      </c>
      <c r="AA31" s="22">
        <v>2</v>
      </c>
      <c r="AB31" s="23"/>
      <c r="AC31" s="26"/>
      <c r="AD31" s="22"/>
      <c r="AE31" s="22"/>
      <c r="AF31" s="27">
        <v>11</v>
      </c>
    </row>
    <row r="32" spans="1:53" ht="12.95" customHeight="1" x14ac:dyDescent="0.25">
      <c r="A32" s="3">
        <v>5</v>
      </c>
      <c r="B32" s="227"/>
      <c r="C32" s="16"/>
      <c r="D32" s="16"/>
      <c r="E32" s="16"/>
      <c r="F32" s="16"/>
      <c r="G32" s="17" t="s">
        <v>39</v>
      </c>
      <c r="H32" s="18">
        <v>2007</v>
      </c>
      <c r="I32" s="19" t="s">
        <v>28</v>
      </c>
      <c r="J32" s="196"/>
      <c r="K32" s="18" t="s">
        <v>35</v>
      </c>
      <c r="L32" s="17" t="s">
        <v>40</v>
      </c>
      <c r="M32" s="17" t="s">
        <v>41</v>
      </c>
      <c r="N32" s="20">
        <f>Q32+V32+Z32+AD32</f>
        <v>464.00009999999997</v>
      </c>
      <c r="O32" s="21">
        <v>10</v>
      </c>
      <c r="P32" s="21">
        <v>0</v>
      </c>
      <c r="Q32" s="21">
        <v>207</v>
      </c>
      <c r="R32" s="22">
        <v>7</v>
      </c>
      <c r="S32" s="23">
        <v>2</v>
      </c>
      <c r="T32" s="24">
        <v>26.71</v>
      </c>
      <c r="U32" s="25">
        <v>0</v>
      </c>
      <c r="V32" s="22">
        <v>257.00009999999997</v>
      </c>
      <c r="W32" s="22">
        <v>4</v>
      </c>
      <c r="X32" s="23" t="s">
        <v>58</v>
      </c>
      <c r="Y32" s="26"/>
      <c r="Z32" s="22"/>
      <c r="AA32" s="22"/>
      <c r="AB32" s="23"/>
      <c r="AC32" s="26"/>
      <c r="AD32" s="22"/>
      <c r="AE32" s="22"/>
      <c r="AF32" s="27">
        <v>16</v>
      </c>
    </row>
    <row r="33" spans="1:53" ht="12.95" customHeight="1" x14ac:dyDescent="0.25">
      <c r="A33" s="3">
        <v>8</v>
      </c>
      <c r="B33" s="197">
        <v>2</v>
      </c>
      <c r="C33" s="16"/>
      <c r="D33" s="16"/>
      <c r="E33" s="16"/>
      <c r="F33" s="16"/>
      <c r="G33" s="17" t="s">
        <v>43</v>
      </c>
      <c r="H33" s="65">
        <v>2008</v>
      </c>
      <c r="I33" s="19" t="s">
        <v>28</v>
      </c>
      <c r="J33" s="194" t="s">
        <v>63</v>
      </c>
      <c r="K33" s="18" t="s">
        <v>35</v>
      </c>
      <c r="L33" s="17" t="s">
        <v>30</v>
      </c>
      <c r="M33" s="17" t="s">
        <v>41</v>
      </c>
      <c r="N33" s="20">
        <f>Q33+V33+Z33</f>
        <v>973.00109999999995</v>
      </c>
      <c r="O33" s="21">
        <v>15</v>
      </c>
      <c r="P33" s="21">
        <v>0</v>
      </c>
      <c r="Q33" s="21">
        <v>236</v>
      </c>
      <c r="R33" s="22">
        <v>2</v>
      </c>
      <c r="S33" s="23">
        <v>2</v>
      </c>
      <c r="T33" s="24">
        <v>19.57</v>
      </c>
      <c r="U33" s="25">
        <v>0</v>
      </c>
      <c r="V33" s="22">
        <v>271.00110000000001</v>
      </c>
      <c r="W33" s="22">
        <v>2</v>
      </c>
      <c r="X33" s="23">
        <v>13</v>
      </c>
      <c r="Y33" s="26">
        <v>54.299999999999955</v>
      </c>
      <c r="Z33" s="22">
        <v>466</v>
      </c>
      <c r="AA33" s="22">
        <v>6</v>
      </c>
      <c r="AB33" s="23"/>
      <c r="AC33" s="26"/>
      <c r="AD33" s="22"/>
      <c r="AE33" s="22"/>
      <c r="AF33" s="27">
        <v>15</v>
      </c>
    </row>
    <row r="34" spans="1:53" ht="12.95" customHeight="1" x14ac:dyDescent="0.25">
      <c r="A34" s="3">
        <v>9</v>
      </c>
      <c r="B34" s="198"/>
      <c r="C34" s="16"/>
      <c r="D34" s="16"/>
      <c r="E34" s="16"/>
      <c r="F34" s="16"/>
      <c r="G34" s="17" t="s">
        <v>44</v>
      </c>
      <c r="H34" s="65">
        <v>2005</v>
      </c>
      <c r="I34" s="19" t="s">
        <v>28</v>
      </c>
      <c r="J34" s="195"/>
      <c r="K34" s="18">
        <v>1</v>
      </c>
      <c r="L34" s="17" t="s">
        <v>45</v>
      </c>
      <c r="M34" s="17" t="s">
        <v>46</v>
      </c>
      <c r="N34" s="20">
        <f>Q34+V34+Z34</f>
        <v>926.00040000000001</v>
      </c>
      <c r="O34" s="21">
        <v>8</v>
      </c>
      <c r="P34" s="21">
        <v>0</v>
      </c>
      <c r="Q34" s="21">
        <v>187</v>
      </c>
      <c r="R34" s="22">
        <v>8</v>
      </c>
      <c r="S34" s="23">
        <v>2</v>
      </c>
      <c r="T34" s="24">
        <v>29.66</v>
      </c>
      <c r="U34" s="25">
        <v>0</v>
      </c>
      <c r="V34" s="22">
        <v>251.00040000000001</v>
      </c>
      <c r="W34" s="22">
        <v>5</v>
      </c>
      <c r="X34" s="23">
        <v>13</v>
      </c>
      <c r="Y34" s="26">
        <v>32.200000000000045</v>
      </c>
      <c r="Z34" s="22">
        <v>488</v>
      </c>
      <c r="AA34" s="22">
        <v>3</v>
      </c>
      <c r="AB34" s="23"/>
      <c r="AC34" s="26"/>
      <c r="AD34" s="22"/>
      <c r="AE34" s="22"/>
      <c r="AF34" s="27">
        <v>29</v>
      </c>
    </row>
    <row r="35" spans="1:53" ht="12.95" customHeight="1" x14ac:dyDescent="0.25">
      <c r="A35" s="3">
        <v>10</v>
      </c>
      <c r="B35" s="199"/>
      <c r="C35" s="16"/>
      <c r="D35" s="16"/>
      <c r="E35" s="16"/>
      <c r="F35" s="16"/>
      <c r="G35" s="17" t="s">
        <v>47</v>
      </c>
      <c r="H35" s="65">
        <v>2006</v>
      </c>
      <c r="I35" s="19" t="s">
        <v>28</v>
      </c>
      <c r="J35" s="196"/>
      <c r="K35" s="18" t="s">
        <v>35</v>
      </c>
      <c r="L35" s="17" t="s">
        <v>48</v>
      </c>
      <c r="M35" s="17" t="s">
        <v>49</v>
      </c>
      <c r="N35" s="20">
        <f>Q35+V35+Z35</f>
        <v>924.00030000000004</v>
      </c>
      <c r="O35" s="21">
        <v>11</v>
      </c>
      <c r="P35" s="21">
        <v>0</v>
      </c>
      <c r="Q35" s="21">
        <v>208</v>
      </c>
      <c r="R35" s="22">
        <v>5</v>
      </c>
      <c r="S35" s="23">
        <v>2</v>
      </c>
      <c r="T35" s="24">
        <v>37.979999999999997</v>
      </c>
      <c r="U35" s="25">
        <v>0</v>
      </c>
      <c r="V35" s="22">
        <v>235.00030000000001</v>
      </c>
      <c r="W35" s="22">
        <v>6</v>
      </c>
      <c r="X35" s="23">
        <v>13</v>
      </c>
      <c r="Y35" s="26">
        <v>39</v>
      </c>
      <c r="Z35" s="22">
        <v>481</v>
      </c>
      <c r="AA35" s="22">
        <v>4</v>
      </c>
      <c r="AB35" s="23"/>
      <c r="AC35" s="26"/>
      <c r="AD35" s="22"/>
      <c r="AE35" s="22"/>
      <c r="AF35" s="27">
        <v>27</v>
      </c>
    </row>
    <row r="36" spans="1:53" ht="12.95" customHeight="1" x14ac:dyDescent="0.25">
      <c r="A36" s="3">
        <v>12</v>
      </c>
      <c r="B36" s="20">
        <v>3</v>
      </c>
      <c r="C36" s="16"/>
      <c r="D36" s="16"/>
      <c r="E36" s="16"/>
      <c r="F36" s="16"/>
      <c r="G36" s="17" t="s">
        <v>51</v>
      </c>
      <c r="H36" s="65">
        <v>2006</v>
      </c>
      <c r="I36" s="19" t="s">
        <v>52</v>
      </c>
      <c r="J36" s="19" t="s">
        <v>52</v>
      </c>
      <c r="K36" s="18" t="s">
        <v>35</v>
      </c>
      <c r="L36" s="17" t="s">
        <v>37</v>
      </c>
      <c r="M36" s="17" t="s">
        <v>53</v>
      </c>
      <c r="N36" s="20">
        <f>Q36+V36+Z36</f>
        <v>831.00019999999995</v>
      </c>
      <c r="O36" s="21">
        <v>11</v>
      </c>
      <c r="P36" s="21">
        <v>0</v>
      </c>
      <c r="Q36" s="21">
        <v>208</v>
      </c>
      <c r="R36" s="22">
        <v>5</v>
      </c>
      <c r="S36" s="23">
        <v>2</v>
      </c>
      <c r="T36" s="24">
        <v>43.38</v>
      </c>
      <c r="U36" s="25">
        <v>0</v>
      </c>
      <c r="V36" s="22">
        <v>224.00020000000001</v>
      </c>
      <c r="W36" s="22">
        <v>7</v>
      </c>
      <c r="X36" s="23">
        <v>15</v>
      </c>
      <c r="Y36" s="26">
        <v>1.2000000000000455</v>
      </c>
      <c r="Z36" s="22">
        <v>399</v>
      </c>
      <c r="AA36" s="22">
        <v>7</v>
      </c>
      <c r="AB36" s="23"/>
      <c r="AC36" s="26"/>
      <c r="AD36" s="22"/>
      <c r="AE36" s="22"/>
      <c r="AF36" s="27">
        <v>31</v>
      </c>
    </row>
    <row r="37" spans="1:53" ht="12.95" customHeight="1" x14ac:dyDescent="0.25">
      <c r="A37" s="3">
        <v>13</v>
      </c>
      <c r="B37" s="20">
        <v>4</v>
      </c>
      <c r="C37" s="16"/>
      <c r="D37" s="16"/>
      <c r="E37" s="16"/>
      <c r="F37" s="16"/>
      <c r="G37" s="17" t="s">
        <v>54</v>
      </c>
      <c r="H37" s="65">
        <v>2005</v>
      </c>
      <c r="I37" s="19" t="s">
        <v>55</v>
      </c>
      <c r="J37" s="19" t="s">
        <v>55</v>
      </c>
      <c r="K37" s="18" t="s">
        <v>56</v>
      </c>
      <c r="L37" s="17">
        <v>0</v>
      </c>
      <c r="M37" s="17" t="s">
        <v>57</v>
      </c>
      <c r="N37" s="20">
        <f>Q37+V37+Z37</f>
        <v>428.50130000000001</v>
      </c>
      <c r="O37" s="21">
        <v>4</v>
      </c>
      <c r="P37" s="21">
        <v>0</v>
      </c>
      <c r="Q37" s="21">
        <v>159</v>
      </c>
      <c r="R37" s="22">
        <v>9</v>
      </c>
      <c r="S37" s="23">
        <v>4</v>
      </c>
      <c r="T37" s="24">
        <v>1.02</v>
      </c>
      <c r="U37" s="25">
        <v>0</v>
      </c>
      <c r="V37" s="22">
        <v>68.001300000000001</v>
      </c>
      <c r="W37" s="22">
        <v>9</v>
      </c>
      <c r="X37" s="23">
        <v>18</v>
      </c>
      <c r="Y37" s="26">
        <v>18.599999999999909</v>
      </c>
      <c r="Z37" s="22">
        <v>201.5</v>
      </c>
      <c r="AA37" s="22">
        <v>8</v>
      </c>
      <c r="AB37" s="23"/>
      <c r="AC37" s="26"/>
      <c r="AD37" s="22"/>
      <c r="AE37" s="22"/>
      <c r="AF37" s="27">
        <v>39</v>
      </c>
    </row>
    <row r="38" spans="1:53" ht="12.95" customHeight="1" x14ac:dyDescent="0.25">
      <c r="A38" s="3"/>
      <c r="B38" s="28"/>
      <c r="C38" s="29"/>
      <c r="D38" s="29"/>
      <c r="E38" s="29"/>
      <c r="F38" s="29"/>
      <c r="G38" s="30"/>
      <c r="H38" s="31"/>
      <c r="I38" s="29"/>
      <c r="J38" s="29"/>
      <c r="K38" s="31"/>
      <c r="L38" s="31"/>
      <c r="M38" s="31"/>
      <c r="N38" s="28"/>
      <c r="O38" s="32"/>
      <c r="P38" s="32"/>
      <c r="Q38" s="32"/>
      <c r="R38" s="33"/>
      <c r="S38" s="34"/>
      <c r="T38" s="35"/>
      <c r="U38" s="36"/>
      <c r="V38" s="33"/>
      <c r="W38" s="33"/>
      <c r="X38" s="34"/>
      <c r="Y38" s="37"/>
      <c r="Z38" s="33"/>
      <c r="AA38" s="33"/>
      <c r="AB38" s="34"/>
      <c r="AC38" s="37"/>
      <c r="AD38" s="33"/>
      <c r="AE38" s="33"/>
      <c r="AF38" s="38"/>
    </row>
    <row r="39" spans="1:53" ht="12.95" customHeight="1" x14ac:dyDescent="0.25">
      <c r="A39" s="3"/>
      <c r="B39" s="105" t="s">
        <v>59</v>
      </c>
      <c r="C39" s="105"/>
      <c r="D39" s="105"/>
      <c r="E39" s="105"/>
      <c r="F39" s="105"/>
      <c r="G39" s="105"/>
      <c r="H39" s="105"/>
      <c r="I39" s="62"/>
      <c r="J39" s="62"/>
      <c r="K39" s="62"/>
      <c r="L39" s="62"/>
      <c r="M39" s="62"/>
      <c r="N39" s="62"/>
      <c r="O39" s="4"/>
      <c r="P39" s="1"/>
      <c r="Q39" s="1"/>
      <c r="R39" s="1"/>
      <c r="S39" s="62"/>
      <c r="T39" s="62" t="s">
        <v>314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Y39" s="4"/>
      <c r="AZ39" s="4"/>
      <c r="BA39" s="4"/>
    </row>
    <row r="40" spans="1:53" ht="12.95" customHeight="1" x14ac:dyDescent="0.25">
      <c r="A40" s="3"/>
      <c r="B40" s="105" t="s">
        <v>310</v>
      </c>
      <c r="C40" s="105"/>
      <c r="D40" s="105"/>
      <c r="E40" s="105"/>
      <c r="F40" s="105"/>
      <c r="G40" s="105"/>
      <c r="H40" s="105"/>
      <c r="I40" s="62"/>
      <c r="J40" s="62"/>
      <c r="K40" s="62"/>
      <c r="L40" s="62"/>
      <c r="M40" s="62"/>
      <c r="N40" s="62"/>
      <c r="O40" s="4"/>
      <c r="P40" s="62"/>
      <c r="Q40" s="62"/>
      <c r="R40" s="9"/>
      <c r="S40" s="62"/>
      <c r="T40" s="62" t="s">
        <v>311</v>
      </c>
      <c r="U40" s="62"/>
      <c r="V40" s="62"/>
      <c r="W40" s="9"/>
      <c r="X40" s="62"/>
      <c r="Y40" s="62"/>
      <c r="Z40" s="62"/>
      <c r="AA40" s="9"/>
      <c r="AB40" s="62"/>
      <c r="AC40" s="62"/>
      <c r="AD40" s="62"/>
      <c r="AE40" s="9"/>
      <c r="AF40" s="62"/>
      <c r="AY40" s="4"/>
      <c r="AZ40" s="4"/>
      <c r="BA40" s="4"/>
    </row>
    <row r="41" spans="1:53" ht="12.95" customHeight="1" x14ac:dyDescent="0.25">
      <c r="A41" s="3"/>
      <c r="B41" s="105" t="s">
        <v>310</v>
      </c>
      <c r="C41" s="105"/>
      <c r="D41" s="105"/>
      <c r="E41" s="105"/>
      <c r="F41" s="105"/>
      <c r="G41" s="105"/>
      <c r="H41" s="105"/>
      <c r="I41" s="62"/>
      <c r="J41" s="62"/>
      <c r="K41" s="62"/>
      <c r="L41" s="62"/>
      <c r="M41" s="62"/>
      <c r="N41" s="62"/>
      <c r="O41" s="4"/>
      <c r="P41" s="1"/>
      <c r="Q41" s="1"/>
      <c r="R41" s="1"/>
      <c r="S41" s="62"/>
      <c r="T41" s="62" t="s">
        <v>312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Y41" s="4"/>
      <c r="AZ41" s="4"/>
      <c r="BA41" s="4"/>
    </row>
    <row r="42" spans="1:53" ht="12.95" customHeight="1" x14ac:dyDescent="0.25">
      <c r="A42" s="3"/>
      <c r="B42" s="105" t="s">
        <v>60</v>
      </c>
      <c r="C42" s="105"/>
      <c r="D42" s="105"/>
      <c r="E42" s="105"/>
      <c r="F42" s="105"/>
      <c r="G42" s="105"/>
      <c r="H42" s="105"/>
      <c r="I42" s="62"/>
      <c r="J42" s="62"/>
      <c r="K42" s="62"/>
      <c r="L42" s="62"/>
      <c r="M42" s="62"/>
      <c r="N42" s="62"/>
      <c r="O42" s="62"/>
      <c r="P42" s="62"/>
      <c r="Q42" s="62"/>
      <c r="R42" s="9"/>
      <c r="S42" s="62"/>
      <c r="T42" s="10" t="s">
        <v>313</v>
      </c>
      <c r="U42" s="62"/>
      <c r="V42" s="62"/>
      <c r="W42" s="9"/>
      <c r="X42" s="62"/>
      <c r="Y42" s="62"/>
      <c r="Z42" s="62"/>
      <c r="AA42" s="9"/>
      <c r="AB42" s="62"/>
      <c r="AC42" s="62"/>
      <c r="AD42" s="62"/>
      <c r="AE42" s="9"/>
      <c r="AF42" s="62"/>
      <c r="AY42" s="4"/>
      <c r="AZ42" s="4"/>
      <c r="BA42" s="4"/>
    </row>
  </sheetData>
  <sortState xmlns:xlrd2="http://schemas.microsoft.com/office/spreadsheetml/2017/richdata2" ref="B9:AE16">
    <sortCondition ref="B8:B16"/>
  </sortState>
  <mergeCells count="56">
    <mergeCell ref="J30:J32"/>
    <mergeCell ref="J33:J35"/>
    <mergeCell ref="B30:B32"/>
    <mergeCell ref="B33:B35"/>
    <mergeCell ref="AF27:AF28"/>
    <mergeCell ref="S28:T28"/>
    <mergeCell ref="X28:Y28"/>
    <mergeCell ref="AB28:AC28"/>
    <mergeCell ref="B29:AE29"/>
    <mergeCell ref="N27:N28"/>
    <mergeCell ref="O27:R27"/>
    <mergeCell ref="S27:W27"/>
    <mergeCell ref="X27:AA27"/>
    <mergeCell ref="AB27:AE27"/>
    <mergeCell ref="B23:AE23"/>
    <mergeCell ref="B24:AE24"/>
    <mergeCell ref="H25:K25"/>
    <mergeCell ref="V25:AF25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O5:R5"/>
    <mergeCell ref="S5:W5"/>
    <mergeCell ref="X5:AA5"/>
    <mergeCell ref="AB5:AE5"/>
    <mergeCell ref="B7:AE7"/>
    <mergeCell ref="J5:J6"/>
    <mergeCell ref="K5:K6"/>
    <mergeCell ref="L5:L6"/>
    <mergeCell ref="M5:M6"/>
    <mergeCell ref="N5:N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47CC-BFC2-4C32-A764-07A23AD53D5D}">
  <dimension ref="A1:BB59"/>
  <sheetViews>
    <sheetView topLeftCell="B1" workbookViewId="0">
      <selection activeCell="AC43" sqref="AC43"/>
    </sheetView>
  </sheetViews>
  <sheetFormatPr defaultColWidth="9.140625" defaultRowHeight="12.95" customHeight="1" x14ac:dyDescent="0.25"/>
  <cols>
    <col min="1" max="1" width="4" style="134" hidden="1" customWidth="1"/>
    <col min="2" max="2" width="4" style="134" customWidth="1"/>
    <col min="3" max="5" width="4" style="134" hidden="1" customWidth="1"/>
    <col min="6" max="6" width="6.42578125" style="134" hidden="1" customWidth="1"/>
    <col min="7" max="7" width="22.85546875" style="134" customWidth="1"/>
    <col min="8" max="8" width="7.28515625" style="137" customWidth="1"/>
    <col min="9" max="9" width="10.28515625" style="137" hidden="1" customWidth="1"/>
    <col min="10" max="10" width="9" style="137" customWidth="1"/>
    <col min="11" max="11" width="7.28515625" style="137" customWidth="1"/>
    <col min="12" max="12" width="15.5703125" style="137" customWidth="1"/>
    <col min="13" max="13" width="19.28515625" style="137" customWidth="1"/>
    <col min="14" max="14" width="5.5703125" style="137" customWidth="1"/>
    <col min="15" max="15" width="4" style="137" customWidth="1"/>
    <col min="16" max="16" width="4.42578125" style="137" customWidth="1"/>
    <col min="17" max="17" width="5.140625" style="137" customWidth="1"/>
    <col min="18" max="18" width="3" style="138" customWidth="1"/>
    <col min="19" max="19" width="3.42578125" style="137" customWidth="1"/>
    <col min="20" max="20" width="5.28515625" style="139" customWidth="1"/>
    <col min="21" max="21" width="4.5703125" style="137" customWidth="1"/>
    <col min="22" max="22" width="5.140625" style="137" customWidth="1"/>
    <col min="23" max="23" width="3" style="138" customWidth="1"/>
    <col min="24" max="24" width="3.42578125" style="137" customWidth="1"/>
    <col min="25" max="25" width="4.7109375" style="137" customWidth="1"/>
    <col min="26" max="26" width="5.140625" style="137" customWidth="1"/>
    <col min="27" max="27" width="3" style="138" customWidth="1"/>
    <col min="28" max="28" width="3.85546875" style="137" customWidth="1"/>
    <col min="29" max="29" width="4.7109375" style="137" customWidth="1"/>
    <col min="30" max="30" width="5.140625" style="137" customWidth="1"/>
    <col min="31" max="31" width="2.85546875" style="138" bestFit="1" customWidth="1"/>
    <col min="32" max="32" width="11.85546875" style="137" hidden="1" customWidth="1"/>
    <col min="33" max="33" width="9.7109375" style="137" customWidth="1"/>
    <col min="34" max="38" width="4" style="134" hidden="1" customWidth="1"/>
    <col min="39" max="43" width="4" style="137" hidden="1" customWidth="1"/>
    <col min="44" max="44" width="10.5703125" style="137" hidden="1" customWidth="1"/>
    <col min="45" max="45" width="0" style="137" hidden="1" customWidth="1"/>
    <col min="46" max="46" width="9.140625" style="137" hidden="1" customWidth="1"/>
    <col min="47" max="47" width="5.140625" style="137" hidden="1" customWidth="1"/>
    <col min="48" max="49" width="17.140625" style="137" hidden="1" customWidth="1"/>
    <col min="50" max="50" width="9.140625" style="134" hidden="1" customWidth="1"/>
    <col min="51" max="52" width="9.140625" style="137" hidden="1" customWidth="1"/>
    <col min="53" max="53" width="19.140625" style="151" hidden="1" customWidth="1"/>
    <col min="54" max="54" width="18.85546875" style="134" hidden="1" customWidth="1"/>
    <col min="55" max="16384" width="9.140625" style="134"/>
  </cols>
  <sheetData>
    <row r="1" spans="1:53" ht="12.95" customHeight="1" x14ac:dyDescent="0.25">
      <c r="A1" s="135"/>
      <c r="B1" s="219" t="s">
        <v>22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140"/>
    </row>
    <row r="2" spans="1:53" ht="12.95" customHeight="1" x14ac:dyDescent="0.25">
      <c r="A2" s="135"/>
      <c r="B2" s="219" t="s">
        <v>23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140"/>
    </row>
    <row r="3" spans="1:53" ht="12.95" customHeight="1" x14ac:dyDescent="0.25">
      <c r="A3" s="135"/>
      <c r="B3" s="140"/>
      <c r="C3" s="140"/>
      <c r="D3" s="140"/>
      <c r="E3" s="140"/>
      <c r="F3" s="140"/>
      <c r="G3" s="135"/>
      <c r="H3" s="219" t="s">
        <v>24</v>
      </c>
      <c r="I3" s="219"/>
      <c r="J3" s="219"/>
      <c r="K3" s="219"/>
      <c r="L3" s="141"/>
      <c r="M3" s="141"/>
      <c r="N3" s="141"/>
      <c r="O3" s="141"/>
      <c r="P3" s="140"/>
      <c r="Q3" s="140"/>
      <c r="R3" s="140"/>
      <c r="S3" s="141"/>
      <c r="T3" s="142"/>
      <c r="U3" s="141"/>
      <c r="V3" s="221" t="s">
        <v>25</v>
      </c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spans="1:53" ht="12.9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6"/>
      <c r="S4" s="133"/>
      <c r="T4" s="143"/>
      <c r="U4" s="133"/>
      <c r="V4" s="133"/>
      <c r="W4" s="136"/>
      <c r="X4" s="133"/>
      <c r="Y4" s="133"/>
      <c r="Z4" s="133"/>
      <c r="AA4" s="136"/>
      <c r="AB4" s="133"/>
      <c r="AC4" s="133"/>
      <c r="AD4" s="133"/>
      <c r="AE4" s="136"/>
      <c r="AF4" s="133"/>
    </row>
    <row r="5" spans="1:53" ht="12.95" customHeight="1" x14ac:dyDescent="0.25">
      <c r="B5" s="213" t="s">
        <v>0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7" t="s">
        <v>6</v>
      </c>
      <c r="I5" s="213" t="s">
        <v>7</v>
      </c>
      <c r="J5" s="213" t="s">
        <v>8</v>
      </c>
      <c r="K5" s="213" t="s">
        <v>9</v>
      </c>
      <c r="L5" s="213" t="s">
        <v>10</v>
      </c>
      <c r="M5" s="213" t="s">
        <v>11</v>
      </c>
      <c r="N5" s="213" t="s">
        <v>12</v>
      </c>
      <c r="O5" s="215" t="s">
        <v>13</v>
      </c>
      <c r="P5" s="220"/>
      <c r="Q5" s="220"/>
      <c r="R5" s="216"/>
      <c r="S5" s="215" t="s">
        <v>14</v>
      </c>
      <c r="T5" s="220"/>
      <c r="U5" s="220"/>
      <c r="V5" s="220"/>
      <c r="W5" s="216"/>
      <c r="X5" s="215" t="s">
        <v>15</v>
      </c>
      <c r="Y5" s="220"/>
      <c r="Z5" s="220"/>
      <c r="AA5" s="216"/>
      <c r="AB5" s="215" t="s">
        <v>16</v>
      </c>
      <c r="AC5" s="220"/>
      <c r="AD5" s="220"/>
      <c r="AE5" s="216"/>
      <c r="AF5" s="213" t="s">
        <v>26</v>
      </c>
    </row>
    <row r="6" spans="1:53" ht="12.95" customHeight="1" x14ac:dyDescent="0.25">
      <c r="B6" s="214"/>
      <c r="C6" s="214"/>
      <c r="D6" s="214"/>
      <c r="E6" s="214"/>
      <c r="F6" s="214"/>
      <c r="G6" s="214"/>
      <c r="H6" s="218"/>
      <c r="I6" s="214"/>
      <c r="J6" s="214"/>
      <c r="K6" s="214"/>
      <c r="L6" s="214"/>
      <c r="M6" s="214"/>
      <c r="N6" s="214"/>
      <c r="O6" s="109" t="s">
        <v>17</v>
      </c>
      <c r="P6" s="109" t="s">
        <v>18</v>
      </c>
      <c r="Q6" s="109" t="s">
        <v>19</v>
      </c>
      <c r="R6" s="110" t="s">
        <v>20</v>
      </c>
      <c r="S6" s="215" t="s">
        <v>21</v>
      </c>
      <c r="T6" s="216"/>
      <c r="U6" s="111" t="s">
        <v>18</v>
      </c>
      <c r="V6" s="109" t="s">
        <v>19</v>
      </c>
      <c r="W6" s="110" t="s">
        <v>20</v>
      </c>
      <c r="X6" s="215" t="s">
        <v>21</v>
      </c>
      <c r="Y6" s="216"/>
      <c r="Z6" s="109" t="s">
        <v>19</v>
      </c>
      <c r="AA6" s="110" t="s">
        <v>20</v>
      </c>
      <c r="AB6" s="215" t="s">
        <v>21</v>
      </c>
      <c r="AC6" s="216"/>
      <c r="AD6" s="109" t="s">
        <v>19</v>
      </c>
      <c r="AE6" s="110" t="s">
        <v>20</v>
      </c>
      <c r="AF6" s="214"/>
    </row>
    <row r="7" spans="1:53" ht="12.95" customHeight="1" x14ac:dyDescent="0.25">
      <c r="B7" s="215" t="s">
        <v>308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16"/>
      <c r="AF7" s="112"/>
      <c r="AG7" s="150"/>
    </row>
    <row r="8" spans="1:53" ht="12.95" customHeight="1" x14ac:dyDescent="0.25">
      <c r="A8" s="137"/>
      <c r="B8" s="66">
        <v>1</v>
      </c>
      <c r="C8" s="113"/>
      <c r="D8" s="113"/>
      <c r="E8" s="113"/>
      <c r="F8" s="113"/>
      <c r="G8" s="57" t="s">
        <v>138</v>
      </c>
      <c r="H8" s="50">
        <v>2002</v>
      </c>
      <c r="I8" s="114" t="s">
        <v>28</v>
      </c>
      <c r="J8" s="114" t="s">
        <v>28</v>
      </c>
      <c r="K8" s="50" t="s">
        <v>33</v>
      </c>
      <c r="L8" s="57" t="s">
        <v>37</v>
      </c>
      <c r="M8" s="57" t="s">
        <v>31</v>
      </c>
      <c r="N8" s="66">
        <f>Q8+V8+Z8+AD8</f>
        <v>1514.5001</v>
      </c>
      <c r="O8" s="115">
        <v>11</v>
      </c>
      <c r="P8" s="115">
        <v>0</v>
      </c>
      <c r="Q8" s="115">
        <v>218</v>
      </c>
      <c r="R8" s="116">
        <v>2</v>
      </c>
      <c r="S8" s="117">
        <v>1</v>
      </c>
      <c r="T8" s="118">
        <v>59.33</v>
      </c>
      <c r="U8" s="119">
        <v>0</v>
      </c>
      <c r="V8" s="116">
        <v>312.00009999999997</v>
      </c>
      <c r="W8" s="116">
        <v>1</v>
      </c>
      <c r="X8" s="117">
        <v>10</v>
      </c>
      <c r="Y8" s="120">
        <v>15.899999999999977</v>
      </c>
      <c r="Z8" s="116">
        <v>684.5</v>
      </c>
      <c r="AA8" s="116">
        <v>6</v>
      </c>
      <c r="AB8" s="117">
        <v>0</v>
      </c>
      <c r="AC8" s="120">
        <v>0</v>
      </c>
      <c r="AD8" s="116">
        <v>300</v>
      </c>
      <c r="AE8" s="116">
        <v>1</v>
      </c>
      <c r="AF8" s="121"/>
    </row>
    <row r="9" spans="1:53" ht="12.95" customHeight="1" x14ac:dyDescent="0.25">
      <c r="A9" s="137">
        <v>4</v>
      </c>
      <c r="B9" s="66">
        <v>2</v>
      </c>
      <c r="C9" s="113"/>
      <c r="D9" s="113"/>
      <c r="E9" s="113"/>
      <c r="F9" s="113"/>
      <c r="G9" s="57" t="s">
        <v>139</v>
      </c>
      <c r="H9" s="50">
        <v>2002</v>
      </c>
      <c r="I9" s="114" t="s">
        <v>68</v>
      </c>
      <c r="J9" s="114" t="s">
        <v>68</v>
      </c>
      <c r="K9" s="50" t="s">
        <v>131</v>
      </c>
      <c r="L9" s="57" t="s">
        <v>30</v>
      </c>
      <c r="M9" s="57" t="s">
        <v>140</v>
      </c>
      <c r="N9" s="66">
        <f>Q9+V9+Z9+AD9</f>
        <v>1513.001</v>
      </c>
      <c r="O9" s="115">
        <v>10</v>
      </c>
      <c r="P9" s="115">
        <v>0</v>
      </c>
      <c r="Q9" s="115">
        <v>214</v>
      </c>
      <c r="R9" s="116">
        <v>4</v>
      </c>
      <c r="S9" s="117">
        <v>2</v>
      </c>
      <c r="T9" s="118">
        <v>5.35</v>
      </c>
      <c r="U9" s="119">
        <v>0</v>
      </c>
      <c r="V9" s="116">
        <v>300.00099999999998</v>
      </c>
      <c r="W9" s="116">
        <v>4</v>
      </c>
      <c r="X9" s="117">
        <v>9</v>
      </c>
      <c r="Y9" s="120">
        <v>51.399999999999977</v>
      </c>
      <c r="Z9" s="116">
        <v>709</v>
      </c>
      <c r="AA9" s="116">
        <v>1</v>
      </c>
      <c r="AB9" s="117">
        <v>0</v>
      </c>
      <c r="AC9" s="120">
        <v>0</v>
      </c>
      <c r="AD9" s="116">
        <v>290</v>
      </c>
      <c r="AE9" s="116">
        <v>3</v>
      </c>
      <c r="AF9" s="121">
        <v>18</v>
      </c>
    </row>
    <row r="10" spans="1:53" ht="12.95" customHeight="1" x14ac:dyDescent="0.25">
      <c r="A10" s="137">
        <v>5</v>
      </c>
      <c r="B10" s="66">
        <v>3</v>
      </c>
      <c r="C10" s="113"/>
      <c r="D10" s="113"/>
      <c r="E10" s="113"/>
      <c r="F10" s="113"/>
      <c r="G10" s="57" t="s">
        <v>135</v>
      </c>
      <c r="H10" s="50">
        <v>2003</v>
      </c>
      <c r="I10" s="114" t="s">
        <v>28</v>
      </c>
      <c r="J10" s="114" t="s">
        <v>28</v>
      </c>
      <c r="K10" s="50" t="s">
        <v>29</v>
      </c>
      <c r="L10" s="57" t="s">
        <v>37</v>
      </c>
      <c r="M10" s="57" t="s">
        <v>31</v>
      </c>
      <c r="N10" s="66">
        <f>Q10+V10+Z10+AD10</f>
        <v>1511.5008</v>
      </c>
      <c r="O10" s="115">
        <v>10</v>
      </c>
      <c r="P10" s="115">
        <v>0</v>
      </c>
      <c r="Q10" s="115">
        <v>210</v>
      </c>
      <c r="R10" s="116">
        <v>5</v>
      </c>
      <c r="S10" s="117">
        <v>2</v>
      </c>
      <c r="T10" s="118">
        <v>6.27</v>
      </c>
      <c r="U10" s="119">
        <v>0</v>
      </c>
      <c r="V10" s="116">
        <v>298.00080000000003</v>
      </c>
      <c r="W10" s="116">
        <v>7</v>
      </c>
      <c r="X10" s="117">
        <v>9</v>
      </c>
      <c r="Y10" s="120">
        <v>56.799999999999955</v>
      </c>
      <c r="Z10" s="116">
        <v>703.5</v>
      </c>
      <c r="AA10" s="116">
        <v>2</v>
      </c>
      <c r="AB10" s="117">
        <v>0</v>
      </c>
      <c r="AC10" s="120">
        <v>0</v>
      </c>
      <c r="AD10" s="116">
        <v>300</v>
      </c>
      <c r="AE10" s="116">
        <v>1</v>
      </c>
      <c r="AF10" s="121">
        <v>16</v>
      </c>
    </row>
    <row r="11" spans="1:53" ht="12.95" customHeight="1" x14ac:dyDescent="0.25">
      <c r="A11" s="137">
        <v>6</v>
      </c>
      <c r="B11" s="66">
        <v>4</v>
      </c>
      <c r="C11" s="113"/>
      <c r="D11" s="113"/>
      <c r="E11" s="113"/>
      <c r="F11" s="113"/>
      <c r="G11" s="57" t="s">
        <v>141</v>
      </c>
      <c r="H11" s="50">
        <v>2004</v>
      </c>
      <c r="I11" s="114" t="s">
        <v>28</v>
      </c>
      <c r="J11" s="114" t="s">
        <v>28</v>
      </c>
      <c r="K11" s="50" t="s">
        <v>29</v>
      </c>
      <c r="L11" s="57" t="s">
        <v>37</v>
      </c>
      <c r="M11" s="57" t="s">
        <v>31</v>
      </c>
      <c r="N11" s="66">
        <v>1193.5003999999999</v>
      </c>
      <c r="O11" s="115">
        <v>8</v>
      </c>
      <c r="P11" s="115">
        <v>0</v>
      </c>
      <c r="Q11" s="115">
        <v>198</v>
      </c>
      <c r="R11" s="116">
        <v>10</v>
      </c>
      <c r="S11" s="117">
        <v>2</v>
      </c>
      <c r="T11" s="118">
        <v>8.1</v>
      </c>
      <c r="U11" s="119">
        <v>0</v>
      </c>
      <c r="V11" s="116">
        <v>294.00040000000001</v>
      </c>
      <c r="W11" s="116">
        <v>8</v>
      </c>
      <c r="X11" s="117">
        <v>9</v>
      </c>
      <c r="Y11" s="120">
        <v>58.700000000000045</v>
      </c>
      <c r="Z11" s="116">
        <v>701.5</v>
      </c>
      <c r="AA11" s="116">
        <v>3</v>
      </c>
      <c r="AB11" s="117">
        <v>0</v>
      </c>
      <c r="AC11" s="120">
        <v>0</v>
      </c>
      <c r="AD11" s="116"/>
      <c r="AE11" s="116"/>
      <c r="AF11" s="121">
        <v>20</v>
      </c>
    </row>
    <row r="12" spans="1:53" ht="12.95" customHeight="1" x14ac:dyDescent="0.25">
      <c r="A12" s="137">
        <v>9</v>
      </c>
      <c r="B12" s="66">
        <v>5</v>
      </c>
      <c r="C12" s="113"/>
      <c r="D12" s="113"/>
      <c r="E12" s="113"/>
      <c r="F12" s="113"/>
      <c r="G12" s="57" t="s">
        <v>147</v>
      </c>
      <c r="H12" s="50">
        <v>2007</v>
      </c>
      <c r="I12" s="114" t="s">
        <v>68</v>
      </c>
      <c r="J12" s="114" t="s">
        <v>68</v>
      </c>
      <c r="K12" s="50" t="s">
        <v>148</v>
      </c>
      <c r="L12" s="57" t="s">
        <v>30</v>
      </c>
      <c r="M12" s="57" t="s">
        <v>123</v>
      </c>
      <c r="N12" s="66">
        <v>1164.5011</v>
      </c>
      <c r="O12" s="115">
        <v>6</v>
      </c>
      <c r="P12" s="115">
        <v>0</v>
      </c>
      <c r="Q12" s="115">
        <v>178</v>
      </c>
      <c r="R12" s="116">
        <v>13</v>
      </c>
      <c r="S12" s="117">
        <v>2</v>
      </c>
      <c r="T12" s="118">
        <v>5.32</v>
      </c>
      <c r="U12" s="119">
        <v>0</v>
      </c>
      <c r="V12" s="116">
        <v>300.00110000000001</v>
      </c>
      <c r="W12" s="116">
        <v>4</v>
      </c>
      <c r="X12" s="117">
        <v>10</v>
      </c>
      <c r="Y12" s="120">
        <v>13.600000000000023</v>
      </c>
      <c r="Z12" s="116">
        <v>686.5</v>
      </c>
      <c r="AA12" s="116">
        <v>4</v>
      </c>
      <c r="AB12" s="117">
        <v>0</v>
      </c>
      <c r="AC12" s="120">
        <v>0</v>
      </c>
      <c r="AD12" s="116"/>
      <c r="AE12" s="116"/>
      <c r="AF12" s="121">
        <v>23</v>
      </c>
    </row>
    <row r="13" spans="1:53" ht="12.95" customHeight="1" x14ac:dyDescent="0.25">
      <c r="A13" s="137">
        <v>11</v>
      </c>
      <c r="B13" s="66">
        <v>6</v>
      </c>
      <c r="C13" s="113"/>
      <c r="D13" s="113"/>
      <c r="E13" s="113"/>
      <c r="F13" s="113"/>
      <c r="G13" s="57" t="s">
        <v>149</v>
      </c>
      <c r="H13" s="50">
        <v>2005</v>
      </c>
      <c r="I13" s="114" t="s">
        <v>52</v>
      </c>
      <c r="J13" s="114" t="s">
        <v>52</v>
      </c>
      <c r="K13" s="50" t="s">
        <v>29</v>
      </c>
      <c r="L13" s="57" t="s">
        <v>37</v>
      </c>
      <c r="M13" s="57" t="s">
        <v>137</v>
      </c>
      <c r="N13" s="66">
        <v>1196.99897979</v>
      </c>
      <c r="O13" s="115">
        <v>13</v>
      </c>
      <c r="P13" s="115">
        <v>0</v>
      </c>
      <c r="Q13" s="115">
        <v>219</v>
      </c>
      <c r="R13" s="116">
        <v>1</v>
      </c>
      <c r="S13" s="117">
        <v>2</v>
      </c>
      <c r="T13" s="118">
        <v>3.28</v>
      </c>
      <c r="U13" s="119">
        <v>0</v>
      </c>
      <c r="V13" s="116">
        <v>304.00119999999998</v>
      </c>
      <c r="W13" s="116">
        <v>2</v>
      </c>
      <c r="X13" s="117">
        <v>10</v>
      </c>
      <c r="Y13" s="120">
        <v>25.799999999999955</v>
      </c>
      <c r="Z13" s="116">
        <v>674.5</v>
      </c>
      <c r="AA13" s="116">
        <v>7</v>
      </c>
      <c r="AB13" s="117">
        <v>0</v>
      </c>
      <c r="AC13" s="120">
        <v>0</v>
      </c>
      <c r="AD13" s="116"/>
      <c r="AE13" s="116"/>
      <c r="AF13" s="121">
        <v>22</v>
      </c>
    </row>
    <row r="14" spans="1:53" ht="12.95" customHeight="1" x14ac:dyDescent="0.25">
      <c r="A14" s="137">
        <v>1</v>
      </c>
      <c r="B14" s="66">
        <v>7</v>
      </c>
      <c r="C14" s="113"/>
      <c r="D14" s="113"/>
      <c r="E14" s="113"/>
      <c r="F14" s="113"/>
      <c r="G14" s="57" t="s">
        <v>151</v>
      </c>
      <c r="H14" s="50">
        <v>2007</v>
      </c>
      <c r="I14" s="114" t="s">
        <v>28</v>
      </c>
      <c r="J14" s="114" t="s">
        <v>28</v>
      </c>
      <c r="K14" s="50" t="s">
        <v>35</v>
      </c>
      <c r="L14" s="57" t="s">
        <v>30</v>
      </c>
      <c r="M14" s="57" t="s">
        <v>41</v>
      </c>
      <c r="N14" s="66">
        <v>1176.997969391</v>
      </c>
      <c r="O14" s="115">
        <v>11</v>
      </c>
      <c r="P14" s="115">
        <v>0</v>
      </c>
      <c r="Q14" s="115">
        <v>205</v>
      </c>
      <c r="R14" s="116">
        <v>8</v>
      </c>
      <c r="S14" s="117">
        <v>2</v>
      </c>
      <c r="T14" s="118">
        <v>3.98</v>
      </c>
      <c r="U14" s="119">
        <v>0</v>
      </c>
      <c r="V14" s="116">
        <v>303.00110000000001</v>
      </c>
      <c r="W14" s="116">
        <v>3</v>
      </c>
      <c r="X14" s="117">
        <v>10</v>
      </c>
      <c r="Y14" s="120">
        <v>31.399999999999977</v>
      </c>
      <c r="Z14" s="116">
        <v>669</v>
      </c>
      <c r="AA14" s="116">
        <v>8</v>
      </c>
      <c r="AB14" s="117">
        <v>0</v>
      </c>
      <c r="AC14" s="120">
        <v>0</v>
      </c>
      <c r="AD14" s="116"/>
      <c r="AE14" s="116"/>
      <c r="AF14" s="121">
        <v>5</v>
      </c>
      <c r="AY14" s="134"/>
      <c r="AZ14" s="134"/>
      <c r="BA14" s="134"/>
    </row>
    <row r="15" spans="1:53" ht="12.95" customHeight="1" x14ac:dyDescent="0.25">
      <c r="A15" s="137">
        <v>2</v>
      </c>
      <c r="B15" s="66">
        <v>8</v>
      </c>
      <c r="C15" s="113"/>
      <c r="D15" s="113"/>
      <c r="E15" s="113"/>
      <c r="F15" s="113"/>
      <c r="G15" s="57" t="s">
        <v>155</v>
      </c>
      <c r="H15" s="50">
        <v>2007</v>
      </c>
      <c r="I15" s="114" t="s">
        <v>28</v>
      </c>
      <c r="J15" s="114" t="s">
        <v>28</v>
      </c>
      <c r="K15" s="50" t="s">
        <v>35</v>
      </c>
      <c r="L15" s="57" t="s">
        <v>40</v>
      </c>
      <c r="M15" s="57" t="s">
        <v>41</v>
      </c>
      <c r="N15" s="66">
        <v>1160.9959592990001</v>
      </c>
      <c r="O15" s="115">
        <v>12</v>
      </c>
      <c r="P15" s="115">
        <v>0</v>
      </c>
      <c r="Q15" s="115">
        <v>210</v>
      </c>
      <c r="R15" s="116">
        <v>5</v>
      </c>
      <c r="S15" s="117">
        <v>2</v>
      </c>
      <c r="T15" s="118">
        <v>12.93</v>
      </c>
      <c r="U15" s="119">
        <v>0</v>
      </c>
      <c r="V15" s="116">
        <v>285.00060000000002</v>
      </c>
      <c r="W15" s="116">
        <v>9</v>
      </c>
      <c r="X15" s="117">
        <v>10</v>
      </c>
      <c r="Y15" s="120">
        <v>33.799999999999955</v>
      </c>
      <c r="Z15" s="116">
        <v>666.5</v>
      </c>
      <c r="AA15" s="116">
        <v>9</v>
      </c>
      <c r="AB15" s="117">
        <v>0</v>
      </c>
      <c r="AC15" s="120">
        <v>0</v>
      </c>
      <c r="AD15" s="116"/>
      <c r="AE15" s="116"/>
      <c r="AF15" s="121">
        <v>11</v>
      </c>
      <c r="AY15" s="134"/>
      <c r="AZ15" s="134"/>
      <c r="BA15" s="134"/>
    </row>
    <row r="16" spans="1:53" ht="12.95" customHeight="1" x14ac:dyDescent="0.25">
      <c r="A16" s="137">
        <v>3</v>
      </c>
      <c r="B16" s="66">
        <v>9</v>
      </c>
      <c r="C16" s="113"/>
      <c r="D16" s="113"/>
      <c r="E16" s="113"/>
      <c r="F16" s="113"/>
      <c r="G16" s="57" t="s">
        <v>157</v>
      </c>
      <c r="H16" s="50">
        <v>2005</v>
      </c>
      <c r="I16" s="114" t="s">
        <v>28</v>
      </c>
      <c r="J16" s="114" t="s">
        <v>28</v>
      </c>
      <c r="K16" s="50" t="s">
        <v>35</v>
      </c>
      <c r="L16" s="57" t="s">
        <v>48</v>
      </c>
      <c r="M16" s="57" t="s">
        <v>49</v>
      </c>
      <c r="N16" s="66">
        <v>1135.9989188919999</v>
      </c>
      <c r="O16" s="115">
        <v>7</v>
      </c>
      <c r="P16" s="115">
        <v>0</v>
      </c>
      <c r="Q16" s="115">
        <v>175</v>
      </c>
      <c r="R16" s="116">
        <v>14</v>
      </c>
      <c r="S16" s="117">
        <v>2</v>
      </c>
      <c r="T16" s="118">
        <v>17.649999999999999</v>
      </c>
      <c r="U16" s="119">
        <v>0</v>
      </c>
      <c r="V16" s="116">
        <v>275.00049999999999</v>
      </c>
      <c r="W16" s="116">
        <v>12</v>
      </c>
      <c r="X16" s="117">
        <v>10</v>
      </c>
      <c r="Y16" s="120">
        <v>14</v>
      </c>
      <c r="Z16" s="116">
        <v>686</v>
      </c>
      <c r="AA16" s="116">
        <v>5</v>
      </c>
      <c r="AB16" s="117">
        <v>0</v>
      </c>
      <c r="AC16" s="120">
        <v>0</v>
      </c>
      <c r="AD16" s="116"/>
      <c r="AE16" s="116"/>
      <c r="AF16" s="121">
        <v>15</v>
      </c>
      <c r="AY16" s="134"/>
      <c r="AZ16" s="134"/>
      <c r="BA16" s="134"/>
    </row>
    <row r="17" spans="1:53" ht="12.95" customHeight="1" x14ac:dyDescent="0.25">
      <c r="A17" s="137">
        <v>5</v>
      </c>
      <c r="B17" s="66">
        <v>10</v>
      </c>
      <c r="C17" s="113"/>
      <c r="D17" s="113"/>
      <c r="E17" s="113"/>
      <c r="F17" s="113"/>
      <c r="G17" s="57" t="s">
        <v>156</v>
      </c>
      <c r="H17" s="50">
        <v>2007</v>
      </c>
      <c r="I17" s="114" t="s">
        <v>28</v>
      </c>
      <c r="J17" s="114" t="s">
        <v>28</v>
      </c>
      <c r="K17" s="50" t="s">
        <v>35</v>
      </c>
      <c r="L17" s="57" t="s">
        <v>30</v>
      </c>
      <c r="M17" s="57" t="s">
        <v>41</v>
      </c>
      <c r="N17" s="66">
        <v>1135.995939293</v>
      </c>
      <c r="O17" s="115">
        <v>11</v>
      </c>
      <c r="P17" s="115">
        <v>0</v>
      </c>
      <c r="Q17" s="115">
        <v>203</v>
      </c>
      <c r="R17" s="116">
        <v>9</v>
      </c>
      <c r="S17" s="117">
        <v>2</v>
      </c>
      <c r="T17" s="118">
        <v>5.01</v>
      </c>
      <c r="U17" s="119">
        <v>0</v>
      </c>
      <c r="V17" s="116">
        <v>300.0009</v>
      </c>
      <c r="W17" s="116">
        <v>4</v>
      </c>
      <c r="X17" s="117">
        <v>11</v>
      </c>
      <c r="Y17" s="120">
        <v>6.7000000000000455</v>
      </c>
      <c r="Z17" s="116">
        <v>633.5</v>
      </c>
      <c r="AA17" s="116">
        <v>10</v>
      </c>
      <c r="AB17" s="117">
        <v>0</v>
      </c>
      <c r="AC17" s="120">
        <v>0</v>
      </c>
      <c r="AD17" s="116"/>
      <c r="AE17" s="116"/>
      <c r="AF17" s="121">
        <v>20</v>
      </c>
      <c r="AY17" s="134"/>
      <c r="AZ17" s="134"/>
      <c r="BA17" s="134"/>
    </row>
    <row r="18" spans="1:53" ht="12.95" customHeight="1" x14ac:dyDescent="0.25">
      <c r="A18" s="137">
        <v>6</v>
      </c>
      <c r="B18" s="66">
        <v>11</v>
      </c>
      <c r="C18" s="113"/>
      <c r="D18" s="113"/>
      <c r="E18" s="113"/>
      <c r="F18" s="113"/>
      <c r="G18" s="57" t="s">
        <v>158</v>
      </c>
      <c r="H18" s="50">
        <v>2008</v>
      </c>
      <c r="I18" s="114" t="s">
        <v>130</v>
      </c>
      <c r="J18" s="114" t="s">
        <v>130</v>
      </c>
      <c r="K18" s="50" t="s">
        <v>148</v>
      </c>
      <c r="L18" s="57" t="s">
        <v>159</v>
      </c>
      <c r="M18" s="57" t="s">
        <v>160</v>
      </c>
      <c r="N18" s="66">
        <v>1096.9939190969999</v>
      </c>
      <c r="O18" s="115">
        <v>9</v>
      </c>
      <c r="P18" s="115">
        <v>0</v>
      </c>
      <c r="Q18" s="115">
        <v>191</v>
      </c>
      <c r="R18" s="116">
        <v>11</v>
      </c>
      <c r="S18" s="117">
        <v>2</v>
      </c>
      <c r="T18" s="118">
        <v>12.7</v>
      </c>
      <c r="U18" s="119">
        <v>0</v>
      </c>
      <c r="V18" s="116">
        <v>285.00069999999999</v>
      </c>
      <c r="W18" s="116">
        <v>9</v>
      </c>
      <c r="X18" s="117">
        <v>11</v>
      </c>
      <c r="Y18" s="120">
        <v>18.899999999999977</v>
      </c>
      <c r="Z18" s="116">
        <v>621.5</v>
      </c>
      <c r="AA18" s="116">
        <v>11</v>
      </c>
      <c r="AB18" s="117">
        <v>0</v>
      </c>
      <c r="AC18" s="120">
        <v>0</v>
      </c>
      <c r="AD18" s="116"/>
      <c r="AE18" s="116"/>
      <c r="AF18" s="121">
        <v>17</v>
      </c>
      <c r="AY18" s="134"/>
      <c r="AZ18" s="134"/>
      <c r="BA18" s="134"/>
    </row>
    <row r="19" spans="1:53" ht="12.95" customHeight="1" x14ac:dyDescent="0.25">
      <c r="A19" s="137">
        <v>8</v>
      </c>
      <c r="B19" s="66">
        <v>12</v>
      </c>
      <c r="C19" s="113"/>
      <c r="D19" s="113"/>
      <c r="E19" s="113"/>
      <c r="F19" s="113"/>
      <c r="G19" s="57" t="s">
        <v>161</v>
      </c>
      <c r="H19" s="50">
        <v>2006</v>
      </c>
      <c r="I19" s="114" t="s">
        <v>52</v>
      </c>
      <c r="J19" s="114" t="s">
        <v>52</v>
      </c>
      <c r="K19" s="50" t="s">
        <v>35</v>
      </c>
      <c r="L19" s="57" t="s">
        <v>37</v>
      </c>
      <c r="M19" s="57" t="s">
        <v>53</v>
      </c>
      <c r="N19" s="66">
        <v>1066.9959089880001</v>
      </c>
      <c r="O19" s="115">
        <v>12</v>
      </c>
      <c r="P19" s="115">
        <v>0</v>
      </c>
      <c r="Q19" s="115">
        <v>210</v>
      </c>
      <c r="R19" s="116">
        <v>5</v>
      </c>
      <c r="S19" s="117">
        <v>2</v>
      </c>
      <c r="T19" s="118">
        <v>20.02</v>
      </c>
      <c r="U19" s="119">
        <v>0</v>
      </c>
      <c r="V19" s="116">
        <v>270.00029999999998</v>
      </c>
      <c r="W19" s="116">
        <v>13</v>
      </c>
      <c r="X19" s="117">
        <v>11</v>
      </c>
      <c r="Y19" s="120">
        <v>53.299999999999955</v>
      </c>
      <c r="Z19" s="116">
        <v>587</v>
      </c>
      <c r="AA19" s="116">
        <v>12</v>
      </c>
      <c r="AB19" s="117">
        <v>0</v>
      </c>
      <c r="AC19" s="120">
        <v>0</v>
      </c>
      <c r="AD19" s="116"/>
      <c r="AE19" s="116"/>
      <c r="AF19" s="121">
        <v>23</v>
      </c>
      <c r="AY19" s="134"/>
      <c r="AZ19" s="134"/>
      <c r="BA19" s="134"/>
    </row>
    <row r="20" spans="1:53" ht="12.95" customHeight="1" x14ac:dyDescent="0.25">
      <c r="A20" s="137">
        <v>9</v>
      </c>
      <c r="B20" s="66">
        <v>13</v>
      </c>
      <c r="C20" s="113"/>
      <c r="D20" s="113"/>
      <c r="E20" s="113"/>
      <c r="F20" s="113"/>
      <c r="G20" s="57" t="s">
        <v>165</v>
      </c>
      <c r="H20" s="50">
        <v>2003</v>
      </c>
      <c r="I20" s="114" t="s">
        <v>55</v>
      </c>
      <c r="J20" s="114" t="s">
        <v>55</v>
      </c>
      <c r="K20" s="50" t="s">
        <v>148</v>
      </c>
      <c r="L20" s="57" t="s">
        <v>166</v>
      </c>
      <c r="M20" s="57" t="s">
        <v>57</v>
      </c>
      <c r="N20" s="66">
        <v>1021.9898887959999</v>
      </c>
      <c r="O20" s="115">
        <v>7</v>
      </c>
      <c r="P20" s="115">
        <v>0</v>
      </c>
      <c r="Q20" s="115">
        <v>173</v>
      </c>
      <c r="R20" s="116">
        <v>15</v>
      </c>
      <c r="S20" s="117">
        <v>2</v>
      </c>
      <c r="T20" s="118">
        <v>20.09</v>
      </c>
      <c r="U20" s="119">
        <v>0</v>
      </c>
      <c r="V20" s="116">
        <v>270.00020000000001</v>
      </c>
      <c r="W20" s="116">
        <v>13</v>
      </c>
      <c r="X20" s="117">
        <v>12</v>
      </c>
      <c r="Y20" s="120">
        <v>1.2000000000000455</v>
      </c>
      <c r="Z20" s="116">
        <v>579</v>
      </c>
      <c r="AA20" s="116">
        <v>13</v>
      </c>
      <c r="AB20" s="117">
        <v>0</v>
      </c>
      <c r="AC20" s="120">
        <v>0</v>
      </c>
      <c r="AD20" s="116"/>
      <c r="AE20" s="116"/>
      <c r="AF20" s="121">
        <v>23</v>
      </c>
      <c r="AY20" s="134"/>
      <c r="AZ20" s="134"/>
      <c r="BA20" s="134"/>
    </row>
    <row r="21" spans="1:53" ht="12.95" customHeight="1" x14ac:dyDescent="0.25">
      <c r="A21" s="137">
        <v>11</v>
      </c>
      <c r="B21" s="66">
        <v>14</v>
      </c>
      <c r="C21" s="113"/>
      <c r="D21" s="113"/>
      <c r="E21" s="113"/>
      <c r="F21" s="113"/>
      <c r="G21" s="57" t="s">
        <v>162</v>
      </c>
      <c r="H21" s="50">
        <v>2007</v>
      </c>
      <c r="I21" s="114" t="s">
        <v>68</v>
      </c>
      <c r="J21" s="114" t="s">
        <v>68</v>
      </c>
      <c r="K21" s="50" t="s">
        <v>148</v>
      </c>
      <c r="L21" s="57" t="s">
        <v>30</v>
      </c>
      <c r="M21" s="57" t="s">
        <v>123</v>
      </c>
      <c r="N21" s="66">
        <v>1001.989888789</v>
      </c>
      <c r="O21" s="115">
        <v>9</v>
      </c>
      <c r="P21" s="115">
        <v>0</v>
      </c>
      <c r="Q21" s="115">
        <v>187</v>
      </c>
      <c r="R21" s="116">
        <v>12</v>
      </c>
      <c r="S21" s="117">
        <v>2</v>
      </c>
      <c r="T21" s="118">
        <v>27.68</v>
      </c>
      <c r="U21" s="119">
        <v>0</v>
      </c>
      <c r="V21" s="116">
        <v>255.0001</v>
      </c>
      <c r="W21" s="116">
        <v>17</v>
      </c>
      <c r="X21" s="117">
        <v>12</v>
      </c>
      <c r="Y21" s="120">
        <v>19.700000000000045</v>
      </c>
      <c r="Z21" s="116">
        <v>560.5</v>
      </c>
      <c r="AA21" s="116">
        <v>15</v>
      </c>
      <c r="AB21" s="117">
        <v>0</v>
      </c>
      <c r="AC21" s="120">
        <v>0</v>
      </c>
      <c r="AD21" s="116"/>
      <c r="AE21" s="116"/>
      <c r="AF21" s="121">
        <v>33</v>
      </c>
      <c r="AY21" s="134"/>
      <c r="AZ21" s="134"/>
      <c r="BA21" s="134"/>
    </row>
    <row r="22" spans="1:53" ht="12.95" customHeight="1" x14ac:dyDescent="0.25">
      <c r="A22" s="137">
        <v>12</v>
      </c>
      <c r="B22" s="66">
        <v>15</v>
      </c>
      <c r="C22" s="113"/>
      <c r="D22" s="113"/>
      <c r="E22" s="113"/>
      <c r="F22" s="113"/>
      <c r="G22" s="57" t="s">
        <v>163</v>
      </c>
      <c r="H22" s="50">
        <v>2008</v>
      </c>
      <c r="I22" s="114" t="s">
        <v>52</v>
      </c>
      <c r="J22" s="114" t="s">
        <v>52</v>
      </c>
      <c r="K22" s="50" t="s">
        <v>164</v>
      </c>
      <c r="L22" s="50" t="s">
        <v>37</v>
      </c>
      <c r="M22" s="50" t="s">
        <v>53</v>
      </c>
      <c r="N22" s="66">
        <f>Q22+V22+Z22</f>
        <v>1003.0002999999999</v>
      </c>
      <c r="O22" s="115">
        <v>7</v>
      </c>
      <c r="P22" s="115">
        <v>0</v>
      </c>
      <c r="Q22" s="115">
        <v>173</v>
      </c>
      <c r="R22" s="116">
        <v>15</v>
      </c>
      <c r="S22" s="117">
        <v>2</v>
      </c>
      <c r="T22" s="118">
        <v>24.35</v>
      </c>
      <c r="U22" s="119">
        <v>0</v>
      </c>
      <c r="V22" s="116">
        <v>262.00029999999998</v>
      </c>
      <c r="W22" s="116">
        <v>15</v>
      </c>
      <c r="X22" s="117">
        <v>12</v>
      </c>
      <c r="Y22" s="120">
        <v>12.100000000000023</v>
      </c>
      <c r="Z22" s="116">
        <v>568</v>
      </c>
      <c r="AA22" s="116">
        <v>14</v>
      </c>
      <c r="AB22" s="152">
        <v>0</v>
      </c>
      <c r="AC22" s="157">
        <v>0</v>
      </c>
      <c r="AD22" s="116"/>
      <c r="AE22" s="116"/>
      <c r="AF22" s="121">
        <v>33</v>
      </c>
      <c r="AY22" s="134"/>
      <c r="AZ22" s="134"/>
      <c r="BA22" s="134"/>
    </row>
    <row r="23" spans="1:53" ht="12.95" customHeight="1" x14ac:dyDescent="0.25">
      <c r="A23" s="137">
        <v>16</v>
      </c>
      <c r="B23" s="66">
        <v>16</v>
      </c>
      <c r="C23" s="113"/>
      <c r="D23" s="113"/>
      <c r="E23" s="113"/>
      <c r="F23" s="113"/>
      <c r="G23" s="57" t="s">
        <v>167</v>
      </c>
      <c r="H23" s="50">
        <v>2004</v>
      </c>
      <c r="I23" s="114" t="s">
        <v>145</v>
      </c>
      <c r="J23" s="114" t="s">
        <v>145</v>
      </c>
      <c r="K23" s="50" t="s">
        <v>148</v>
      </c>
      <c r="L23" s="50" t="s">
        <v>30</v>
      </c>
      <c r="M23" s="50" t="s">
        <v>132</v>
      </c>
      <c r="N23" s="66">
        <f>Q23+V23+Z23</f>
        <v>987.50060000000008</v>
      </c>
      <c r="O23" s="115">
        <v>13</v>
      </c>
      <c r="P23" s="115">
        <v>0</v>
      </c>
      <c r="Q23" s="115">
        <v>215</v>
      </c>
      <c r="R23" s="116">
        <v>3</v>
      </c>
      <c r="S23" s="117">
        <v>2</v>
      </c>
      <c r="T23" s="118">
        <v>16.510000000000002</v>
      </c>
      <c r="U23" s="119">
        <v>0</v>
      </c>
      <c r="V23" s="116">
        <v>277.00060000000002</v>
      </c>
      <c r="W23" s="116">
        <v>11</v>
      </c>
      <c r="X23" s="117">
        <v>13</v>
      </c>
      <c r="Y23" s="120">
        <v>24.700000000000045</v>
      </c>
      <c r="Z23" s="116">
        <v>495.5</v>
      </c>
      <c r="AA23" s="116">
        <v>17</v>
      </c>
      <c r="AB23" s="117">
        <v>0</v>
      </c>
      <c r="AC23" s="120">
        <v>0</v>
      </c>
      <c r="AD23" s="116"/>
      <c r="AE23" s="116"/>
      <c r="AF23" s="121">
        <v>46</v>
      </c>
    </row>
    <row r="24" spans="1:53" ht="12.95" customHeight="1" x14ac:dyDescent="0.25">
      <c r="A24" s="137">
        <v>26</v>
      </c>
      <c r="B24" s="66">
        <v>17</v>
      </c>
      <c r="C24" s="113"/>
      <c r="D24" s="113"/>
      <c r="E24" s="113"/>
      <c r="F24" s="113"/>
      <c r="G24" s="57" t="s">
        <v>168</v>
      </c>
      <c r="H24" s="50">
        <v>2006</v>
      </c>
      <c r="I24" s="114" t="s">
        <v>130</v>
      </c>
      <c r="J24" s="114" t="s">
        <v>130</v>
      </c>
      <c r="K24" s="50" t="s">
        <v>148</v>
      </c>
      <c r="L24" s="50" t="s">
        <v>159</v>
      </c>
      <c r="M24" s="50" t="s">
        <v>160</v>
      </c>
      <c r="N24" s="66">
        <f>Q24+V24+Z24</f>
        <v>964.00019999999995</v>
      </c>
      <c r="O24" s="115">
        <v>6</v>
      </c>
      <c r="P24" s="115">
        <v>0</v>
      </c>
      <c r="Q24" s="115">
        <v>166</v>
      </c>
      <c r="R24" s="116">
        <v>17</v>
      </c>
      <c r="S24" s="117">
        <v>2</v>
      </c>
      <c r="T24" s="118">
        <v>25.13</v>
      </c>
      <c r="U24" s="119">
        <v>0</v>
      </c>
      <c r="V24" s="116">
        <v>260.00020000000001</v>
      </c>
      <c r="W24" s="116">
        <v>16</v>
      </c>
      <c r="X24" s="117">
        <v>12</v>
      </c>
      <c r="Y24" s="120">
        <v>42.100000000000023</v>
      </c>
      <c r="Z24" s="116">
        <v>538</v>
      </c>
      <c r="AA24" s="116">
        <v>16</v>
      </c>
      <c r="AB24" s="117">
        <v>0</v>
      </c>
      <c r="AC24" s="120">
        <v>0</v>
      </c>
      <c r="AD24" s="116"/>
      <c r="AE24" s="116"/>
      <c r="AF24" s="121">
        <v>60</v>
      </c>
    </row>
    <row r="25" spans="1:53" ht="12.95" customHeight="1" x14ac:dyDescent="0.25">
      <c r="A25" s="137"/>
      <c r="B25" s="122"/>
      <c r="C25" s="123"/>
      <c r="D25" s="123"/>
      <c r="E25" s="123"/>
      <c r="F25" s="123"/>
      <c r="G25" s="124"/>
      <c r="H25" s="125"/>
      <c r="I25" s="123"/>
      <c r="J25" s="123"/>
      <c r="K25" s="125"/>
      <c r="L25" s="125"/>
      <c r="M25" s="125"/>
      <c r="N25" s="122"/>
      <c r="O25" s="126"/>
      <c r="P25" s="126"/>
      <c r="Q25" s="126"/>
      <c r="R25" s="127"/>
      <c r="S25" s="128"/>
      <c r="T25" s="129"/>
      <c r="U25" s="130"/>
      <c r="V25" s="127"/>
      <c r="W25" s="127"/>
      <c r="X25" s="128"/>
      <c r="Y25" s="131"/>
      <c r="Z25" s="127"/>
      <c r="AA25" s="127"/>
      <c r="AB25" s="128"/>
      <c r="AC25" s="131"/>
      <c r="AD25" s="127"/>
      <c r="AE25" s="127"/>
      <c r="AF25" s="132"/>
    </row>
    <row r="26" spans="1:53" s="4" customFormat="1" ht="12.95" customHeight="1" x14ac:dyDescent="0.25">
      <c r="A26" s="3"/>
      <c r="B26" s="105" t="s">
        <v>59</v>
      </c>
      <c r="C26" s="105"/>
      <c r="D26" s="105"/>
      <c r="E26" s="105"/>
      <c r="F26" s="105"/>
      <c r="G26" s="105"/>
      <c r="H26" s="105"/>
      <c r="I26" s="62"/>
      <c r="J26" s="62"/>
      <c r="K26" s="62"/>
      <c r="L26" s="62"/>
      <c r="M26" s="62"/>
      <c r="N26" s="62"/>
      <c r="P26" s="1"/>
      <c r="Q26" s="1"/>
      <c r="R26" s="1"/>
      <c r="S26" s="62"/>
      <c r="T26" s="62" t="s">
        <v>314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53" s="4" customFormat="1" ht="12.95" customHeight="1" x14ac:dyDescent="0.25">
      <c r="A27" s="3"/>
      <c r="B27" s="105" t="s">
        <v>310</v>
      </c>
      <c r="C27" s="105"/>
      <c r="D27" s="105"/>
      <c r="E27" s="105"/>
      <c r="F27" s="105"/>
      <c r="G27" s="105"/>
      <c r="H27" s="105"/>
      <c r="I27" s="62"/>
      <c r="J27" s="62"/>
      <c r="K27" s="62"/>
      <c r="L27" s="62"/>
      <c r="M27" s="62"/>
      <c r="N27" s="62"/>
      <c r="P27" s="62"/>
      <c r="Q27" s="62"/>
      <c r="R27" s="9"/>
      <c r="S27" s="62"/>
      <c r="T27" s="62" t="s">
        <v>311</v>
      </c>
      <c r="U27" s="62"/>
      <c r="V27" s="62"/>
      <c r="W27" s="9"/>
      <c r="X27" s="62"/>
      <c r="Y27" s="62"/>
      <c r="Z27" s="62"/>
      <c r="AA27" s="9"/>
      <c r="AB27" s="62"/>
      <c r="AC27" s="62"/>
      <c r="AD27" s="62"/>
      <c r="AE27" s="9"/>
      <c r="AF27" s="62"/>
      <c r="AG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53" s="4" customFormat="1" ht="12.95" customHeight="1" x14ac:dyDescent="0.25">
      <c r="A28" s="3"/>
      <c r="B28" s="105" t="s">
        <v>310</v>
      </c>
      <c r="C28" s="105"/>
      <c r="D28" s="105"/>
      <c r="E28" s="105"/>
      <c r="F28" s="105"/>
      <c r="G28" s="105"/>
      <c r="H28" s="105"/>
      <c r="I28" s="62"/>
      <c r="J28" s="62"/>
      <c r="K28" s="62"/>
      <c r="L28" s="62"/>
      <c r="M28" s="62"/>
      <c r="N28" s="62"/>
      <c r="P28" s="1"/>
      <c r="Q28" s="1"/>
      <c r="R28" s="1"/>
      <c r="S28" s="62"/>
      <c r="T28" s="62" t="s">
        <v>312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53" s="4" customFormat="1" ht="12.95" customHeight="1" x14ac:dyDescent="0.25">
      <c r="A29" s="3"/>
      <c r="B29" s="105" t="s">
        <v>60</v>
      </c>
      <c r="C29" s="105"/>
      <c r="D29" s="105"/>
      <c r="E29" s="105"/>
      <c r="F29" s="105"/>
      <c r="G29" s="105"/>
      <c r="H29" s="105"/>
      <c r="I29" s="62"/>
      <c r="J29" s="62"/>
      <c r="K29" s="62"/>
      <c r="L29" s="62"/>
      <c r="M29" s="62"/>
      <c r="N29" s="62"/>
      <c r="O29" s="62"/>
      <c r="P29" s="62"/>
      <c r="Q29" s="62"/>
      <c r="R29" s="9"/>
      <c r="S29" s="62"/>
      <c r="T29" s="10" t="s">
        <v>313</v>
      </c>
      <c r="U29" s="62"/>
      <c r="V29" s="62"/>
      <c r="W29" s="9"/>
      <c r="X29" s="62"/>
      <c r="Y29" s="62"/>
      <c r="Z29" s="62"/>
      <c r="AA29" s="9"/>
      <c r="AB29" s="62"/>
      <c r="AC29" s="62"/>
      <c r="AD29" s="62"/>
      <c r="AE29" s="9"/>
      <c r="AF29" s="62"/>
      <c r="AG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53" ht="12.95" customHeight="1" x14ac:dyDescent="0.25">
      <c r="A30" s="137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6"/>
      <c r="S30" s="133"/>
      <c r="T30" s="143"/>
      <c r="U30" s="133"/>
      <c r="V30" s="133"/>
      <c r="W30" s="136"/>
      <c r="X30" s="133"/>
      <c r="Y30" s="133"/>
      <c r="Z30" s="133"/>
      <c r="AA30" s="136"/>
      <c r="AB30" s="133"/>
      <c r="AC30" s="133"/>
      <c r="AD30" s="133"/>
      <c r="AE30" s="136"/>
      <c r="AF30" s="133"/>
    </row>
    <row r="32" spans="1:53" ht="12.95" customHeight="1" x14ac:dyDescent="0.25">
      <c r="A32" s="135"/>
      <c r="B32" s="219" t="s">
        <v>22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140"/>
    </row>
    <row r="33" spans="1:53" ht="12.95" customHeight="1" x14ac:dyDescent="0.25">
      <c r="A33" s="135"/>
      <c r="B33" s="219" t="s">
        <v>23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140"/>
    </row>
    <row r="34" spans="1:53" ht="12.95" customHeight="1" x14ac:dyDescent="0.25">
      <c r="A34" s="135"/>
      <c r="B34" s="140"/>
      <c r="C34" s="140"/>
      <c r="D34" s="140"/>
      <c r="E34" s="140"/>
      <c r="F34" s="140"/>
      <c r="G34" s="135"/>
      <c r="H34" s="219" t="s">
        <v>24</v>
      </c>
      <c r="I34" s="219"/>
      <c r="J34" s="219"/>
      <c r="K34" s="219"/>
      <c r="L34" s="141"/>
      <c r="M34" s="141"/>
      <c r="N34" s="141"/>
      <c r="O34" s="141"/>
      <c r="P34" s="140"/>
      <c r="Q34" s="140"/>
      <c r="R34" s="140"/>
      <c r="S34" s="141"/>
      <c r="T34" s="142"/>
      <c r="U34" s="141"/>
      <c r="V34" s="221" t="s">
        <v>25</v>
      </c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</row>
    <row r="35" spans="1:53" ht="12.95" customHeight="1" x14ac:dyDescent="0.2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6"/>
      <c r="S35" s="133"/>
      <c r="T35" s="143"/>
      <c r="U35" s="133"/>
      <c r="V35" s="133"/>
      <c r="W35" s="136"/>
      <c r="X35" s="133"/>
      <c r="Y35" s="133"/>
      <c r="Z35" s="133"/>
      <c r="AA35" s="136"/>
      <c r="AB35" s="133"/>
      <c r="AC35" s="133"/>
      <c r="AD35" s="133"/>
      <c r="AE35" s="136"/>
      <c r="AF35" s="133"/>
    </row>
    <row r="36" spans="1:53" ht="12.95" customHeight="1" x14ac:dyDescent="0.25">
      <c r="B36" s="213" t="s">
        <v>0</v>
      </c>
      <c r="C36" s="213" t="s">
        <v>1</v>
      </c>
      <c r="D36" s="213" t="s">
        <v>2</v>
      </c>
      <c r="E36" s="213" t="s">
        <v>3</v>
      </c>
      <c r="F36" s="213" t="s">
        <v>4</v>
      </c>
      <c r="G36" s="213" t="s">
        <v>5</v>
      </c>
      <c r="H36" s="217" t="s">
        <v>6</v>
      </c>
      <c r="I36" s="213" t="s">
        <v>7</v>
      </c>
      <c r="J36" s="213" t="s">
        <v>8</v>
      </c>
      <c r="K36" s="213" t="s">
        <v>9</v>
      </c>
      <c r="L36" s="213" t="s">
        <v>10</v>
      </c>
      <c r="M36" s="213" t="s">
        <v>11</v>
      </c>
      <c r="N36" s="213" t="s">
        <v>12</v>
      </c>
      <c r="O36" s="215" t="s">
        <v>13</v>
      </c>
      <c r="P36" s="220"/>
      <c r="Q36" s="220"/>
      <c r="R36" s="216"/>
      <c r="S36" s="215" t="s">
        <v>14</v>
      </c>
      <c r="T36" s="220"/>
      <c r="U36" s="220"/>
      <c r="V36" s="220"/>
      <c r="W36" s="216"/>
      <c r="X36" s="215" t="s">
        <v>15</v>
      </c>
      <c r="Y36" s="220"/>
      <c r="Z36" s="220"/>
      <c r="AA36" s="216"/>
      <c r="AB36" s="215" t="s">
        <v>16</v>
      </c>
      <c r="AC36" s="220"/>
      <c r="AD36" s="220"/>
      <c r="AE36" s="216"/>
      <c r="AF36" s="213" t="s">
        <v>26</v>
      </c>
    </row>
    <row r="37" spans="1:53" ht="12.95" customHeight="1" x14ac:dyDescent="0.25">
      <c r="B37" s="214"/>
      <c r="C37" s="214"/>
      <c r="D37" s="214"/>
      <c r="E37" s="214"/>
      <c r="F37" s="214"/>
      <c r="G37" s="214"/>
      <c r="H37" s="218"/>
      <c r="I37" s="214"/>
      <c r="J37" s="214"/>
      <c r="K37" s="214"/>
      <c r="L37" s="214"/>
      <c r="M37" s="214"/>
      <c r="N37" s="214"/>
      <c r="O37" s="109" t="s">
        <v>17</v>
      </c>
      <c r="P37" s="109" t="s">
        <v>18</v>
      </c>
      <c r="Q37" s="109" t="s">
        <v>19</v>
      </c>
      <c r="R37" s="110" t="s">
        <v>20</v>
      </c>
      <c r="S37" s="215" t="s">
        <v>21</v>
      </c>
      <c r="T37" s="216"/>
      <c r="U37" s="111" t="s">
        <v>18</v>
      </c>
      <c r="V37" s="109" t="s">
        <v>19</v>
      </c>
      <c r="W37" s="110" t="s">
        <v>20</v>
      </c>
      <c r="X37" s="215" t="s">
        <v>21</v>
      </c>
      <c r="Y37" s="216"/>
      <c r="Z37" s="109" t="s">
        <v>19</v>
      </c>
      <c r="AA37" s="110" t="s">
        <v>20</v>
      </c>
      <c r="AB37" s="215" t="s">
        <v>21</v>
      </c>
      <c r="AC37" s="216"/>
      <c r="AD37" s="109" t="s">
        <v>19</v>
      </c>
      <c r="AE37" s="110" t="s">
        <v>20</v>
      </c>
      <c r="AF37" s="214"/>
    </row>
    <row r="38" spans="1:53" ht="12.95" customHeight="1" x14ac:dyDescent="0.25">
      <c r="B38" s="215" t="s">
        <v>309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16"/>
      <c r="AF38" s="112"/>
      <c r="AG38" s="150"/>
    </row>
    <row r="39" spans="1:53" ht="12.95" customHeight="1" x14ac:dyDescent="0.25">
      <c r="A39" s="137"/>
      <c r="B39" s="225">
        <v>1</v>
      </c>
      <c r="C39" s="113"/>
      <c r="D39" s="113"/>
      <c r="E39" s="113"/>
      <c r="F39" s="113"/>
      <c r="G39" s="57" t="s">
        <v>138</v>
      </c>
      <c r="H39" s="50">
        <v>2002</v>
      </c>
      <c r="I39" s="114" t="s">
        <v>28</v>
      </c>
      <c r="J39" s="222" t="s">
        <v>28</v>
      </c>
      <c r="K39" s="50" t="s">
        <v>33</v>
      </c>
      <c r="L39" s="57" t="s">
        <v>37</v>
      </c>
      <c r="M39" s="57" t="s">
        <v>31</v>
      </c>
      <c r="N39" s="225">
        <v>4220</v>
      </c>
      <c r="O39" s="115">
        <v>11</v>
      </c>
      <c r="P39" s="115">
        <v>0</v>
      </c>
      <c r="Q39" s="115">
        <v>218</v>
      </c>
      <c r="R39" s="116">
        <v>2</v>
      </c>
      <c r="S39" s="117">
        <v>1</v>
      </c>
      <c r="T39" s="118">
        <v>59.33</v>
      </c>
      <c r="U39" s="119">
        <v>0</v>
      </c>
      <c r="V39" s="116">
        <v>312.00009999999997</v>
      </c>
      <c r="W39" s="116">
        <v>1</v>
      </c>
      <c r="X39" s="117">
        <v>10</v>
      </c>
      <c r="Y39" s="120">
        <v>15.899999999999977</v>
      </c>
      <c r="Z39" s="116">
        <v>684.5</v>
      </c>
      <c r="AA39" s="116">
        <v>6</v>
      </c>
      <c r="AB39" s="117">
        <v>0</v>
      </c>
      <c r="AC39" s="120">
        <v>56.6</v>
      </c>
      <c r="AD39" s="116">
        <v>300</v>
      </c>
      <c r="AE39" s="116">
        <v>1</v>
      </c>
      <c r="AF39" s="121"/>
    </row>
    <row r="40" spans="1:53" ht="12.95" customHeight="1" x14ac:dyDescent="0.25">
      <c r="A40" s="137">
        <v>5</v>
      </c>
      <c r="B40" s="226"/>
      <c r="C40" s="113"/>
      <c r="D40" s="113"/>
      <c r="E40" s="113"/>
      <c r="F40" s="113"/>
      <c r="G40" s="57" t="s">
        <v>135</v>
      </c>
      <c r="H40" s="50">
        <v>2003</v>
      </c>
      <c r="I40" s="114" t="s">
        <v>28</v>
      </c>
      <c r="J40" s="223"/>
      <c r="K40" s="50" t="s">
        <v>29</v>
      </c>
      <c r="L40" s="57" t="s">
        <v>37</v>
      </c>
      <c r="M40" s="57" t="s">
        <v>31</v>
      </c>
      <c r="N40" s="226"/>
      <c r="O40" s="115">
        <v>10</v>
      </c>
      <c r="P40" s="115">
        <v>0</v>
      </c>
      <c r="Q40" s="115">
        <v>210</v>
      </c>
      <c r="R40" s="116">
        <v>5</v>
      </c>
      <c r="S40" s="117">
        <v>2</v>
      </c>
      <c r="T40" s="118">
        <v>6.27</v>
      </c>
      <c r="U40" s="119">
        <v>0</v>
      </c>
      <c r="V40" s="116">
        <v>298.00080000000003</v>
      </c>
      <c r="W40" s="116">
        <v>7</v>
      </c>
      <c r="X40" s="117">
        <v>9</v>
      </c>
      <c r="Y40" s="120">
        <v>56.799999999999955</v>
      </c>
      <c r="Z40" s="116">
        <v>703.5</v>
      </c>
      <c r="AA40" s="116">
        <v>2</v>
      </c>
      <c r="AB40" s="117">
        <v>0</v>
      </c>
      <c r="AC40" s="120">
        <v>53</v>
      </c>
      <c r="AD40" s="116">
        <v>300</v>
      </c>
      <c r="AE40" s="116">
        <v>1</v>
      </c>
      <c r="AF40" s="121">
        <v>16</v>
      </c>
    </row>
    <row r="41" spans="1:53" ht="12.95" customHeight="1" x14ac:dyDescent="0.25">
      <c r="A41" s="137">
        <v>6</v>
      </c>
      <c r="B41" s="227"/>
      <c r="C41" s="113"/>
      <c r="D41" s="113"/>
      <c r="E41" s="113"/>
      <c r="F41" s="113"/>
      <c r="G41" s="57" t="s">
        <v>141</v>
      </c>
      <c r="H41" s="50">
        <v>2004</v>
      </c>
      <c r="I41" s="114" t="s">
        <v>28</v>
      </c>
      <c r="J41" s="224"/>
      <c r="K41" s="50" t="s">
        <v>29</v>
      </c>
      <c r="L41" s="57" t="s">
        <v>37</v>
      </c>
      <c r="M41" s="57" t="s">
        <v>31</v>
      </c>
      <c r="N41" s="227"/>
      <c r="O41" s="115">
        <v>8</v>
      </c>
      <c r="P41" s="115">
        <v>0</v>
      </c>
      <c r="Q41" s="115">
        <v>198</v>
      </c>
      <c r="R41" s="116">
        <v>10</v>
      </c>
      <c r="S41" s="117">
        <v>2</v>
      </c>
      <c r="T41" s="118">
        <v>8.1</v>
      </c>
      <c r="U41" s="119">
        <v>0</v>
      </c>
      <c r="V41" s="116">
        <v>294.00040000000001</v>
      </c>
      <c r="W41" s="116">
        <v>8</v>
      </c>
      <c r="X41" s="117">
        <v>9</v>
      </c>
      <c r="Y41" s="120">
        <v>58.700000000000045</v>
      </c>
      <c r="Z41" s="116">
        <v>701.5</v>
      </c>
      <c r="AA41" s="116">
        <v>3</v>
      </c>
      <c r="AB41" s="117">
        <v>0</v>
      </c>
      <c r="AC41" s="120">
        <v>0</v>
      </c>
      <c r="AD41" s="116"/>
      <c r="AE41" s="116"/>
      <c r="AF41" s="121">
        <v>20</v>
      </c>
    </row>
    <row r="42" spans="1:53" ht="12.95" customHeight="1" x14ac:dyDescent="0.25">
      <c r="A42" s="137">
        <v>4</v>
      </c>
      <c r="B42" s="225">
        <v>2</v>
      </c>
      <c r="C42" s="113"/>
      <c r="D42" s="113"/>
      <c r="E42" s="113"/>
      <c r="F42" s="113"/>
      <c r="G42" s="57" t="s">
        <v>139</v>
      </c>
      <c r="H42" s="50">
        <v>2002</v>
      </c>
      <c r="I42" s="114" t="s">
        <v>68</v>
      </c>
      <c r="J42" s="222" t="s">
        <v>68</v>
      </c>
      <c r="K42" s="50" t="s">
        <v>131</v>
      </c>
      <c r="L42" s="57" t="s">
        <v>30</v>
      </c>
      <c r="M42" s="57" t="s">
        <v>140</v>
      </c>
      <c r="N42" s="225">
        <v>3679</v>
      </c>
      <c r="O42" s="115">
        <v>10</v>
      </c>
      <c r="P42" s="115">
        <v>0</v>
      </c>
      <c r="Q42" s="115">
        <v>214</v>
      </c>
      <c r="R42" s="116">
        <v>4</v>
      </c>
      <c r="S42" s="117">
        <v>2</v>
      </c>
      <c r="T42" s="118">
        <v>5.35</v>
      </c>
      <c r="U42" s="119">
        <v>0</v>
      </c>
      <c r="V42" s="116">
        <v>300.00099999999998</v>
      </c>
      <c r="W42" s="116">
        <v>4</v>
      </c>
      <c r="X42" s="117">
        <v>9</v>
      </c>
      <c r="Y42" s="120">
        <v>51.399999999999977</v>
      </c>
      <c r="Z42" s="116">
        <v>709</v>
      </c>
      <c r="AA42" s="116">
        <v>1</v>
      </c>
      <c r="AB42" s="117">
        <v>1</v>
      </c>
      <c r="AC42" s="120">
        <v>3</v>
      </c>
      <c r="AD42" s="116">
        <v>290</v>
      </c>
      <c r="AE42" s="116">
        <v>3</v>
      </c>
      <c r="AF42" s="121">
        <v>18</v>
      </c>
    </row>
    <row r="43" spans="1:53" ht="12.95" customHeight="1" x14ac:dyDescent="0.25">
      <c r="A43" s="137">
        <v>9</v>
      </c>
      <c r="B43" s="226"/>
      <c r="C43" s="113"/>
      <c r="D43" s="113"/>
      <c r="E43" s="113"/>
      <c r="F43" s="113"/>
      <c r="G43" s="57" t="s">
        <v>147</v>
      </c>
      <c r="H43" s="50">
        <v>2007</v>
      </c>
      <c r="I43" s="114" t="s">
        <v>68</v>
      </c>
      <c r="J43" s="223"/>
      <c r="K43" s="50" t="s">
        <v>148</v>
      </c>
      <c r="L43" s="57" t="s">
        <v>30</v>
      </c>
      <c r="M43" s="57" t="s">
        <v>123</v>
      </c>
      <c r="N43" s="226"/>
      <c r="O43" s="115">
        <v>6</v>
      </c>
      <c r="P43" s="115">
        <v>0</v>
      </c>
      <c r="Q43" s="115">
        <v>178</v>
      </c>
      <c r="R43" s="116">
        <v>13</v>
      </c>
      <c r="S43" s="117">
        <v>2</v>
      </c>
      <c r="T43" s="118">
        <v>5.32</v>
      </c>
      <c r="U43" s="119">
        <v>0</v>
      </c>
      <c r="V43" s="116">
        <v>300.00110000000001</v>
      </c>
      <c r="W43" s="116">
        <v>4</v>
      </c>
      <c r="X43" s="117">
        <v>10</v>
      </c>
      <c r="Y43" s="120">
        <v>13.600000000000023</v>
      </c>
      <c r="Z43" s="116">
        <v>686.5</v>
      </c>
      <c r="AA43" s="116">
        <v>4</v>
      </c>
      <c r="AB43" s="117">
        <v>0</v>
      </c>
      <c r="AC43" s="158">
        <v>0</v>
      </c>
      <c r="AD43" s="116"/>
      <c r="AE43" s="116"/>
      <c r="AF43" s="121">
        <v>23</v>
      </c>
    </row>
    <row r="44" spans="1:53" ht="12.95" customHeight="1" x14ac:dyDescent="0.25">
      <c r="A44" s="137">
        <v>11</v>
      </c>
      <c r="B44" s="227"/>
      <c r="C44" s="113"/>
      <c r="D44" s="113"/>
      <c r="E44" s="113"/>
      <c r="F44" s="113"/>
      <c r="G44" s="57" t="s">
        <v>162</v>
      </c>
      <c r="H44" s="50">
        <v>2007</v>
      </c>
      <c r="I44" s="114" t="s">
        <v>68</v>
      </c>
      <c r="J44" s="224"/>
      <c r="K44" s="50" t="s">
        <v>148</v>
      </c>
      <c r="L44" s="57" t="s">
        <v>30</v>
      </c>
      <c r="M44" s="57" t="s">
        <v>123</v>
      </c>
      <c r="N44" s="227"/>
      <c r="O44" s="115">
        <v>9</v>
      </c>
      <c r="P44" s="115">
        <v>0</v>
      </c>
      <c r="Q44" s="115">
        <v>187</v>
      </c>
      <c r="R44" s="116">
        <v>12</v>
      </c>
      <c r="S44" s="117">
        <v>2</v>
      </c>
      <c r="T44" s="118">
        <v>27.68</v>
      </c>
      <c r="U44" s="119">
        <v>0</v>
      </c>
      <c r="V44" s="116">
        <v>255.0001</v>
      </c>
      <c r="W44" s="116">
        <v>17</v>
      </c>
      <c r="X44" s="117">
        <v>12</v>
      </c>
      <c r="Y44" s="120">
        <v>19.700000000000045</v>
      </c>
      <c r="Z44" s="116">
        <v>560.5</v>
      </c>
      <c r="AA44" s="116">
        <v>15</v>
      </c>
      <c r="AB44" s="117">
        <v>0</v>
      </c>
      <c r="AC44" s="158">
        <v>0</v>
      </c>
      <c r="AD44" s="116"/>
      <c r="AE44" s="116"/>
      <c r="AF44" s="121">
        <v>33</v>
      </c>
      <c r="AY44" s="134"/>
      <c r="AZ44" s="134"/>
      <c r="BA44" s="134"/>
    </row>
    <row r="45" spans="1:53" ht="12.95" customHeight="1" x14ac:dyDescent="0.25">
      <c r="A45" s="137">
        <v>1</v>
      </c>
      <c r="B45" s="225">
        <v>3</v>
      </c>
      <c r="C45" s="113"/>
      <c r="D45" s="113"/>
      <c r="E45" s="113"/>
      <c r="F45" s="113"/>
      <c r="G45" s="57" t="s">
        <v>151</v>
      </c>
      <c r="H45" s="50">
        <v>2007</v>
      </c>
      <c r="I45" s="114" t="s">
        <v>28</v>
      </c>
      <c r="J45" s="222" t="s">
        <v>63</v>
      </c>
      <c r="K45" s="50" t="s">
        <v>35</v>
      </c>
      <c r="L45" s="57" t="s">
        <v>30</v>
      </c>
      <c r="M45" s="57" t="s">
        <v>41</v>
      </c>
      <c r="N45" s="225">
        <v>3474</v>
      </c>
      <c r="O45" s="115">
        <v>11</v>
      </c>
      <c r="P45" s="115">
        <v>0</v>
      </c>
      <c r="Q45" s="115">
        <v>205</v>
      </c>
      <c r="R45" s="116">
        <v>8</v>
      </c>
      <c r="S45" s="117">
        <v>2</v>
      </c>
      <c r="T45" s="118">
        <v>3.98</v>
      </c>
      <c r="U45" s="119">
        <v>0</v>
      </c>
      <c r="V45" s="116">
        <v>303.00110000000001</v>
      </c>
      <c r="W45" s="116">
        <v>3</v>
      </c>
      <c r="X45" s="117">
        <v>10</v>
      </c>
      <c r="Y45" s="120">
        <v>31.399999999999977</v>
      </c>
      <c r="Z45" s="116">
        <v>669</v>
      </c>
      <c r="AA45" s="116">
        <v>8</v>
      </c>
      <c r="AB45" s="117">
        <v>0</v>
      </c>
      <c r="AC45" s="158">
        <v>0</v>
      </c>
      <c r="AD45" s="116"/>
      <c r="AE45" s="116"/>
      <c r="AF45" s="121">
        <v>5</v>
      </c>
      <c r="AY45" s="134"/>
      <c r="AZ45" s="134"/>
      <c r="BA45" s="134"/>
    </row>
    <row r="46" spans="1:53" ht="12.95" customHeight="1" x14ac:dyDescent="0.25">
      <c r="A46" s="137">
        <v>2</v>
      </c>
      <c r="B46" s="226"/>
      <c r="C46" s="113"/>
      <c r="D46" s="113"/>
      <c r="E46" s="113"/>
      <c r="F46" s="113"/>
      <c r="G46" s="57" t="s">
        <v>155</v>
      </c>
      <c r="H46" s="50">
        <v>2007</v>
      </c>
      <c r="I46" s="114" t="s">
        <v>28</v>
      </c>
      <c r="J46" s="223"/>
      <c r="K46" s="50" t="s">
        <v>35</v>
      </c>
      <c r="L46" s="57" t="s">
        <v>40</v>
      </c>
      <c r="M46" s="57" t="s">
        <v>41</v>
      </c>
      <c r="N46" s="226"/>
      <c r="O46" s="115">
        <v>12</v>
      </c>
      <c r="P46" s="115">
        <v>0</v>
      </c>
      <c r="Q46" s="115">
        <v>210</v>
      </c>
      <c r="R46" s="116">
        <v>5</v>
      </c>
      <c r="S46" s="117">
        <v>2</v>
      </c>
      <c r="T46" s="118">
        <v>12.93</v>
      </c>
      <c r="U46" s="119">
        <v>0</v>
      </c>
      <c r="V46" s="116">
        <v>285.00060000000002</v>
      </c>
      <c r="W46" s="116">
        <v>9</v>
      </c>
      <c r="X46" s="117">
        <v>10</v>
      </c>
      <c r="Y46" s="120">
        <v>33.799999999999955</v>
      </c>
      <c r="Z46" s="116">
        <v>666.5</v>
      </c>
      <c r="AA46" s="116">
        <v>9</v>
      </c>
      <c r="AB46" s="159">
        <v>0</v>
      </c>
      <c r="AC46" s="160">
        <v>0</v>
      </c>
      <c r="AD46" s="116"/>
      <c r="AE46" s="116"/>
      <c r="AF46" s="121">
        <v>11</v>
      </c>
      <c r="AY46" s="134"/>
      <c r="AZ46" s="134"/>
      <c r="BA46" s="134"/>
    </row>
    <row r="47" spans="1:53" ht="12.95" customHeight="1" x14ac:dyDescent="0.25">
      <c r="A47" s="137">
        <v>3</v>
      </c>
      <c r="B47" s="227"/>
      <c r="C47" s="113"/>
      <c r="D47" s="113"/>
      <c r="E47" s="113"/>
      <c r="F47" s="113"/>
      <c r="G47" s="57" t="s">
        <v>157</v>
      </c>
      <c r="H47" s="50">
        <v>2005</v>
      </c>
      <c r="I47" s="114" t="s">
        <v>28</v>
      </c>
      <c r="J47" s="224"/>
      <c r="K47" s="50" t="s">
        <v>35</v>
      </c>
      <c r="L47" s="57" t="s">
        <v>48</v>
      </c>
      <c r="M47" s="57" t="s">
        <v>49</v>
      </c>
      <c r="N47" s="227"/>
      <c r="O47" s="115">
        <v>7</v>
      </c>
      <c r="P47" s="115">
        <v>0</v>
      </c>
      <c r="Q47" s="115">
        <v>175</v>
      </c>
      <c r="R47" s="116">
        <v>14</v>
      </c>
      <c r="S47" s="117">
        <v>2</v>
      </c>
      <c r="T47" s="118">
        <v>17.649999999999999</v>
      </c>
      <c r="U47" s="119">
        <v>0</v>
      </c>
      <c r="V47" s="116">
        <v>275.00049999999999</v>
      </c>
      <c r="W47" s="116">
        <v>12</v>
      </c>
      <c r="X47" s="117">
        <v>10</v>
      </c>
      <c r="Y47" s="120">
        <v>14</v>
      </c>
      <c r="Z47" s="116">
        <v>686</v>
      </c>
      <c r="AA47" s="116">
        <v>5</v>
      </c>
      <c r="AB47" s="152">
        <v>0</v>
      </c>
      <c r="AC47" s="157">
        <v>0</v>
      </c>
      <c r="AD47" s="116"/>
      <c r="AE47" s="116"/>
      <c r="AF47" s="121">
        <v>15</v>
      </c>
      <c r="AY47" s="134"/>
      <c r="AZ47" s="134"/>
      <c r="BA47" s="134"/>
    </row>
    <row r="48" spans="1:53" ht="12.95" customHeight="1" x14ac:dyDescent="0.25">
      <c r="A48" s="137">
        <v>11</v>
      </c>
      <c r="B48" s="225">
        <v>4</v>
      </c>
      <c r="C48" s="113"/>
      <c r="D48" s="113"/>
      <c r="E48" s="113"/>
      <c r="F48" s="113"/>
      <c r="G48" s="57" t="s">
        <v>149</v>
      </c>
      <c r="H48" s="50">
        <v>2005</v>
      </c>
      <c r="I48" s="114" t="s">
        <v>52</v>
      </c>
      <c r="J48" s="222" t="s">
        <v>52</v>
      </c>
      <c r="K48" s="50" t="s">
        <v>29</v>
      </c>
      <c r="L48" s="57" t="s">
        <v>37</v>
      </c>
      <c r="M48" s="57" t="s">
        <v>137</v>
      </c>
      <c r="N48" s="225">
        <v>3267</v>
      </c>
      <c r="O48" s="115">
        <v>13</v>
      </c>
      <c r="P48" s="115">
        <v>0</v>
      </c>
      <c r="Q48" s="115">
        <v>219</v>
      </c>
      <c r="R48" s="116">
        <v>1</v>
      </c>
      <c r="S48" s="117">
        <v>2</v>
      </c>
      <c r="T48" s="118">
        <v>3.28</v>
      </c>
      <c r="U48" s="119">
        <v>0</v>
      </c>
      <c r="V48" s="116">
        <v>304.00119999999998</v>
      </c>
      <c r="W48" s="116">
        <v>2</v>
      </c>
      <c r="X48" s="117">
        <v>10</v>
      </c>
      <c r="Y48" s="120">
        <v>25.799999999999955</v>
      </c>
      <c r="Z48" s="116">
        <v>674.5</v>
      </c>
      <c r="AA48" s="116">
        <v>7</v>
      </c>
      <c r="AB48" s="117">
        <v>0</v>
      </c>
      <c r="AC48" s="158">
        <v>0</v>
      </c>
      <c r="AD48" s="116"/>
      <c r="AE48" s="116"/>
      <c r="AF48" s="121">
        <v>22</v>
      </c>
    </row>
    <row r="49" spans="1:53" ht="12.95" customHeight="1" x14ac:dyDescent="0.25">
      <c r="A49" s="137">
        <v>8</v>
      </c>
      <c r="B49" s="226"/>
      <c r="C49" s="113"/>
      <c r="D49" s="113"/>
      <c r="E49" s="113"/>
      <c r="F49" s="113"/>
      <c r="G49" s="57" t="s">
        <v>161</v>
      </c>
      <c r="H49" s="50">
        <v>2006</v>
      </c>
      <c r="I49" s="114" t="s">
        <v>52</v>
      </c>
      <c r="J49" s="223"/>
      <c r="K49" s="50" t="s">
        <v>35</v>
      </c>
      <c r="L49" s="57" t="s">
        <v>37</v>
      </c>
      <c r="M49" s="57" t="s">
        <v>53</v>
      </c>
      <c r="N49" s="226"/>
      <c r="O49" s="115">
        <v>12</v>
      </c>
      <c r="P49" s="115">
        <v>0</v>
      </c>
      <c r="Q49" s="115">
        <v>210</v>
      </c>
      <c r="R49" s="116">
        <v>5</v>
      </c>
      <c r="S49" s="117">
        <v>2</v>
      </c>
      <c r="T49" s="118">
        <v>20.02</v>
      </c>
      <c r="U49" s="119">
        <v>0</v>
      </c>
      <c r="V49" s="116">
        <v>270.00029999999998</v>
      </c>
      <c r="W49" s="116">
        <v>13</v>
      </c>
      <c r="X49" s="117">
        <v>11</v>
      </c>
      <c r="Y49" s="120">
        <v>53.299999999999955</v>
      </c>
      <c r="Z49" s="116">
        <v>587</v>
      </c>
      <c r="AA49" s="116">
        <v>12</v>
      </c>
      <c r="AB49" s="117">
        <v>0</v>
      </c>
      <c r="AC49" s="158">
        <v>0</v>
      </c>
      <c r="AD49" s="116"/>
      <c r="AE49" s="116"/>
      <c r="AF49" s="121">
        <v>23</v>
      </c>
      <c r="AY49" s="134"/>
      <c r="AZ49" s="134"/>
      <c r="BA49" s="134"/>
    </row>
    <row r="50" spans="1:53" ht="12.95" customHeight="1" x14ac:dyDescent="0.25">
      <c r="A50" s="137">
        <v>12</v>
      </c>
      <c r="B50" s="227"/>
      <c r="C50" s="113"/>
      <c r="D50" s="113"/>
      <c r="E50" s="113"/>
      <c r="F50" s="113"/>
      <c r="G50" s="57" t="s">
        <v>163</v>
      </c>
      <c r="H50" s="50">
        <v>2008</v>
      </c>
      <c r="I50" s="114" t="s">
        <v>52</v>
      </c>
      <c r="J50" s="224"/>
      <c r="K50" s="50" t="s">
        <v>164</v>
      </c>
      <c r="L50" s="50" t="s">
        <v>37</v>
      </c>
      <c r="M50" s="50" t="s">
        <v>53</v>
      </c>
      <c r="N50" s="227"/>
      <c r="O50" s="115">
        <v>7</v>
      </c>
      <c r="P50" s="115">
        <v>0</v>
      </c>
      <c r="Q50" s="115">
        <v>173</v>
      </c>
      <c r="R50" s="116">
        <v>15</v>
      </c>
      <c r="S50" s="117">
        <v>2</v>
      </c>
      <c r="T50" s="118">
        <v>24.35</v>
      </c>
      <c r="U50" s="119">
        <v>0</v>
      </c>
      <c r="V50" s="116">
        <v>262.00029999999998</v>
      </c>
      <c r="W50" s="116">
        <v>15</v>
      </c>
      <c r="X50" s="117">
        <v>12</v>
      </c>
      <c r="Y50" s="120">
        <v>12.100000000000023</v>
      </c>
      <c r="Z50" s="116">
        <v>568</v>
      </c>
      <c r="AA50" s="116">
        <v>14</v>
      </c>
      <c r="AB50" s="117">
        <v>0</v>
      </c>
      <c r="AC50" s="158">
        <v>0</v>
      </c>
      <c r="AD50" s="116"/>
      <c r="AE50" s="116"/>
      <c r="AF50" s="121">
        <v>33</v>
      </c>
      <c r="AY50" s="134"/>
      <c r="AZ50" s="134"/>
      <c r="BA50" s="134"/>
    </row>
    <row r="51" spans="1:53" ht="12.95" customHeight="1" x14ac:dyDescent="0.25">
      <c r="A51" s="137">
        <v>6</v>
      </c>
      <c r="B51" s="225">
        <v>5</v>
      </c>
      <c r="C51" s="113"/>
      <c r="D51" s="113"/>
      <c r="E51" s="113"/>
      <c r="F51" s="113"/>
      <c r="G51" s="57" t="s">
        <v>158</v>
      </c>
      <c r="H51" s="50">
        <v>2008</v>
      </c>
      <c r="I51" s="114" t="s">
        <v>130</v>
      </c>
      <c r="J51" s="222" t="s">
        <v>130</v>
      </c>
      <c r="K51" s="50" t="s">
        <v>148</v>
      </c>
      <c r="L51" s="57" t="s">
        <v>159</v>
      </c>
      <c r="M51" s="57" t="s">
        <v>160</v>
      </c>
      <c r="N51" s="225">
        <v>2061</v>
      </c>
      <c r="O51" s="115">
        <v>9</v>
      </c>
      <c r="P51" s="115">
        <v>0</v>
      </c>
      <c r="Q51" s="115">
        <v>191</v>
      </c>
      <c r="R51" s="116">
        <v>11</v>
      </c>
      <c r="S51" s="117">
        <v>2</v>
      </c>
      <c r="T51" s="118">
        <v>12.7</v>
      </c>
      <c r="U51" s="119">
        <v>0</v>
      </c>
      <c r="V51" s="116">
        <v>285.00069999999999</v>
      </c>
      <c r="W51" s="116">
        <v>9</v>
      </c>
      <c r="X51" s="117">
        <v>11</v>
      </c>
      <c r="Y51" s="120">
        <v>18.899999999999977</v>
      </c>
      <c r="Z51" s="116">
        <v>621.5</v>
      </c>
      <c r="AA51" s="116">
        <v>11</v>
      </c>
      <c r="AB51" s="152">
        <v>0</v>
      </c>
      <c r="AC51" s="153">
        <v>0</v>
      </c>
      <c r="AD51" s="116"/>
      <c r="AE51" s="116"/>
      <c r="AF51" s="121">
        <v>17</v>
      </c>
      <c r="AY51" s="134"/>
      <c r="AZ51" s="134"/>
      <c r="BA51" s="134"/>
    </row>
    <row r="52" spans="1:53" ht="12.95" customHeight="1" x14ac:dyDescent="0.25">
      <c r="A52" s="137">
        <v>26</v>
      </c>
      <c r="B52" s="227"/>
      <c r="C52" s="113"/>
      <c r="D52" s="113"/>
      <c r="E52" s="113"/>
      <c r="F52" s="113"/>
      <c r="G52" s="57" t="s">
        <v>168</v>
      </c>
      <c r="H52" s="50">
        <v>2006</v>
      </c>
      <c r="I52" s="114" t="s">
        <v>130</v>
      </c>
      <c r="J52" s="224"/>
      <c r="K52" s="50" t="s">
        <v>148</v>
      </c>
      <c r="L52" s="50" t="s">
        <v>159</v>
      </c>
      <c r="M52" s="50" t="s">
        <v>160</v>
      </c>
      <c r="N52" s="227"/>
      <c r="O52" s="115">
        <v>6</v>
      </c>
      <c r="P52" s="115">
        <v>0</v>
      </c>
      <c r="Q52" s="115">
        <v>166</v>
      </c>
      <c r="R52" s="116">
        <v>17</v>
      </c>
      <c r="S52" s="117">
        <v>2</v>
      </c>
      <c r="T52" s="118">
        <v>25.13</v>
      </c>
      <c r="U52" s="119">
        <v>0</v>
      </c>
      <c r="V52" s="116">
        <v>260.00020000000001</v>
      </c>
      <c r="W52" s="116">
        <v>16</v>
      </c>
      <c r="X52" s="117">
        <v>12</v>
      </c>
      <c r="Y52" s="120">
        <v>42.100000000000023</v>
      </c>
      <c r="Z52" s="116">
        <v>538</v>
      </c>
      <c r="AA52" s="116">
        <v>16</v>
      </c>
      <c r="AB52" s="117">
        <v>0</v>
      </c>
      <c r="AC52" s="158">
        <v>0</v>
      </c>
      <c r="AD52" s="116"/>
      <c r="AE52" s="116"/>
      <c r="AF52" s="121">
        <v>60</v>
      </c>
    </row>
    <row r="53" spans="1:53" ht="12.95" customHeight="1" x14ac:dyDescent="0.25">
      <c r="A53" s="137">
        <v>9</v>
      </c>
      <c r="B53" s="66">
        <v>6</v>
      </c>
      <c r="C53" s="113"/>
      <c r="D53" s="113"/>
      <c r="E53" s="113"/>
      <c r="F53" s="113"/>
      <c r="G53" s="57" t="s">
        <v>165</v>
      </c>
      <c r="H53" s="50">
        <v>2003</v>
      </c>
      <c r="I53" s="114" t="s">
        <v>55</v>
      </c>
      <c r="J53" s="114" t="s">
        <v>55</v>
      </c>
      <c r="K53" s="50" t="s">
        <v>148</v>
      </c>
      <c r="L53" s="57" t="s">
        <v>166</v>
      </c>
      <c r="M53" s="57" t="s">
        <v>57</v>
      </c>
      <c r="N53" s="66">
        <v>1021.9898887959999</v>
      </c>
      <c r="O53" s="115">
        <v>7</v>
      </c>
      <c r="P53" s="115">
        <v>0</v>
      </c>
      <c r="Q53" s="115">
        <v>173</v>
      </c>
      <c r="R53" s="116">
        <v>15</v>
      </c>
      <c r="S53" s="117">
        <v>2</v>
      </c>
      <c r="T53" s="118">
        <v>20.09</v>
      </c>
      <c r="U53" s="119">
        <v>0</v>
      </c>
      <c r="V53" s="116">
        <v>270.00020000000001</v>
      </c>
      <c r="W53" s="116">
        <v>13</v>
      </c>
      <c r="X53" s="117">
        <v>12</v>
      </c>
      <c r="Y53" s="120">
        <v>1.2000000000000455</v>
      </c>
      <c r="Z53" s="116">
        <v>579</v>
      </c>
      <c r="AA53" s="116">
        <v>13</v>
      </c>
      <c r="AB53" s="152">
        <v>0</v>
      </c>
      <c r="AC53" s="153">
        <v>0</v>
      </c>
      <c r="AD53" s="116"/>
      <c r="AE53" s="116"/>
      <c r="AF53" s="121">
        <v>23</v>
      </c>
      <c r="AY53" s="134"/>
      <c r="AZ53" s="134"/>
      <c r="BA53" s="134"/>
    </row>
    <row r="54" spans="1:53" ht="12.95" customHeight="1" x14ac:dyDescent="0.25">
      <c r="A54" s="137">
        <v>16</v>
      </c>
      <c r="B54" s="66">
        <v>7</v>
      </c>
      <c r="C54" s="113"/>
      <c r="D54" s="113"/>
      <c r="E54" s="113"/>
      <c r="F54" s="113"/>
      <c r="G54" s="57" t="s">
        <v>167</v>
      </c>
      <c r="H54" s="50">
        <v>2004</v>
      </c>
      <c r="I54" s="114" t="s">
        <v>145</v>
      </c>
      <c r="J54" s="114" t="s">
        <v>145</v>
      </c>
      <c r="K54" s="50" t="s">
        <v>148</v>
      </c>
      <c r="L54" s="50" t="s">
        <v>30</v>
      </c>
      <c r="M54" s="50" t="s">
        <v>132</v>
      </c>
      <c r="N54" s="66">
        <f>Q54+V54+Z54</f>
        <v>987.50060000000008</v>
      </c>
      <c r="O54" s="115">
        <v>13</v>
      </c>
      <c r="P54" s="115">
        <v>0</v>
      </c>
      <c r="Q54" s="115">
        <v>215</v>
      </c>
      <c r="R54" s="116">
        <v>3</v>
      </c>
      <c r="S54" s="117">
        <v>2</v>
      </c>
      <c r="T54" s="118">
        <v>16.510000000000002</v>
      </c>
      <c r="U54" s="119">
        <v>0</v>
      </c>
      <c r="V54" s="116">
        <v>277.00060000000002</v>
      </c>
      <c r="W54" s="116">
        <v>11</v>
      </c>
      <c r="X54" s="117">
        <v>13</v>
      </c>
      <c r="Y54" s="120">
        <v>24.700000000000045</v>
      </c>
      <c r="Z54" s="116">
        <v>495.5</v>
      </c>
      <c r="AA54" s="116">
        <v>17</v>
      </c>
      <c r="AB54" s="117">
        <v>0</v>
      </c>
      <c r="AC54" s="158">
        <v>0</v>
      </c>
      <c r="AD54" s="116"/>
      <c r="AE54" s="116"/>
      <c r="AF54" s="121">
        <v>46</v>
      </c>
    </row>
    <row r="55" spans="1:53" ht="12.95" customHeight="1" x14ac:dyDescent="0.25">
      <c r="A55" s="137"/>
      <c r="B55" s="122"/>
      <c r="C55" s="123"/>
      <c r="D55" s="123"/>
      <c r="E55" s="123"/>
      <c r="F55" s="123"/>
      <c r="G55" s="124"/>
      <c r="H55" s="125"/>
      <c r="I55" s="123"/>
      <c r="J55" s="123"/>
      <c r="K55" s="125"/>
      <c r="L55" s="125"/>
      <c r="M55" s="125"/>
      <c r="N55" s="122"/>
      <c r="O55" s="126"/>
      <c r="P55" s="126"/>
      <c r="Q55" s="126"/>
      <c r="R55" s="127"/>
      <c r="S55" s="128"/>
      <c r="T55" s="129"/>
      <c r="U55" s="130"/>
      <c r="V55" s="127"/>
      <c r="W55" s="127"/>
      <c r="X55" s="128"/>
      <c r="Y55" s="131"/>
      <c r="Z55" s="127"/>
      <c r="AA55" s="127"/>
      <c r="AB55" s="128"/>
      <c r="AC55" s="131"/>
      <c r="AD55" s="127"/>
      <c r="AE55" s="127"/>
      <c r="AF55" s="132"/>
    </row>
    <row r="56" spans="1:53" s="4" customFormat="1" ht="12.95" customHeight="1" x14ac:dyDescent="0.25">
      <c r="A56" s="3"/>
      <c r="B56" s="105" t="s">
        <v>59</v>
      </c>
      <c r="C56" s="105"/>
      <c r="D56" s="105"/>
      <c r="E56" s="105"/>
      <c r="F56" s="105"/>
      <c r="G56" s="105"/>
      <c r="H56" s="105"/>
      <c r="I56" s="62"/>
      <c r="J56" s="62"/>
      <c r="K56" s="62"/>
      <c r="L56" s="62"/>
      <c r="M56" s="62"/>
      <c r="N56" s="62"/>
      <c r="P56" s="1"/>
      <c r="Q56" s="1"/>
      <c r="R56" s="1"/>
      <c r="S56" s="62"/>
      <c r="T56" s="62" t="s">
        <v>314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53" s="4" customFormat="1" ht="12.95" customHeight="1" x14ac:dyDescent="0.25">
      <c r="A57" s="3"/>
      <c r="B57" s="105" t="s">
        <v>310</v>
      </c>
      <c r="C57" s="105"/>
      <c r="D57" s="105"/>
      <c r="E57" s="105"/>
      <c r="F57" s="105"/>
      <c r="G57" s="105"/>
      <c r="H57" s="105"/>
      <c r="I57" s="62"/>
      <c r="J57" s="62"/>
      <c r="K57" s="62"/>
      <c r="L57" s="62"/>
      <c r="M57" s="62"/>
      <c r="N57" s="62"/>
      <c r="P57" s="62"/>
      <c r="Q57" s="62"/>
      <c r="R57" s="9"/>
      <c r="S57" s="62"/>
      <c r="T57" s="62" t="s">
        <v>311</v>
      </c>
      <c r="U57" s="62"/>
      <c r="V57" s="62"/>
      <c r="W57" s="9"/>
      <c r="X57" s="62"/>
      <c r="Y57" s="62"/>
      <c r="Z57" s="62"/>
      <c r="AA57" s="9"/>
      <c r="AB57" s="62"/>
      <c r="AC57" s="62"/>
      <c r="AD57" s="62"/>
      <c r="AE57" s="9"/>
      <c r="AF57" s="62"/>
      <c r="AG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53" s="4" customFormat="1" ht="12.95" customHeight="1" x14ac:dyDescent="0.25">
      <c r="A58" s="3"/>
      <c r="B58" s="105" t="s">
        <v>310</v>
      </c>
      <c r="C58" s="105"/>
      <c r="D58" s="105"/>
      <c r="E58" s="105"/>
      <c r="F58" s="105"/>
      <c r="G58" s="105"/>
      <c r="H58" s="105"/>
      <c r="I58" s="62"/>
      <c r="J58" s="62"/>
      <c r="K58" s="62"/>
      <c r="L58" s="62"/>
      <c r="M58" s="62"/>
      <c r="N58" s="62"/>
      <c r="P58" s="1"/>
      <c r="Q58" s="1"/>
      <c r="R58" s="1"/>
      <c r="S58" s="62"/>
      <c r="T58" s="62" t="s">
        <v>312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53" s="4" customFormat="1" ht="12.95" customHeight="1" x14ac:dyDescent="0.25">
      <c r="A59" s="3"/>
      <c r="B59" s="105" t="s">
        <v>60</v>
      </c>
      <c r="C59" s="105"/>
      <c r="D59" s="105"/>
      <c r="E59" s="105"/>
      <c r="F59" s="105"/>
      <c r="G59" s="105"/>
      <c r="H59" s="105"/>
      <c r="I59" s="62"/>
      <c r="J59" s="62"/>
      <c r="K59" s="62"/>
      <c r="L59" s="62"/>
      <c r="M59" s="62"/>
      <c r="N59" s="62"/>
      <c r="O59" s="62"/>
      <c r="P59" s="62"/>
      <c r="Q59" s="62"/>
      <c r="R59" s="9"/>
      <c r="S59" s="62"/>
      <c r="T59" s="10" t="s">
        <v>313</v>
      </c>
      <c r="U59" s="62"/>
      <c r="V59" s="62"/>
      <c r="W59" s="9"/>
      <c r="X59" s="62"/>
      <c r="Y59" s="62"/>
      <c r="Z59" s="62"/>
      <c r="AA59" s="9"/>
      <c r="AB59" s="62"/>
      <c r="AC59" s="62"/>
      <c r="AD59" s="62"/>
      <c r="AE59" s="9"/>
      <c r="AF59" s="62"/>
      <c r="AG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</sheetData>
  <sortState xmlns:xlrd2="http://schemas.microsoft.com/office/spreadsheetml/2017/richdata2" ref="B8:AE24">
    <sortCondition ref="B8:B24"/>
  </sortState>
  <mergeCells count="67">
    <mergeCell ref="B51:B52"/>
    <mergeCell ref="N48:N50"/>
    <mergeCell ref="N51:N52"/>
    <mergeCell ref="J39:J41"/>
    <mergeCell ref="J42:J44"/>
    <mergeCell ref="J45:J47"/>
    <mergeCell ref="J48:J50"/>
    <mergeCell ref="J51:J52"/>
    <mergeCell ref="N39:N41"/>
    <mergeCell ref="N42:N44"/>
    <mergeCell ref="N45:N47"/>
    <mergeCell ref="B39:B41"/>
    <mergeCell ref="B42:B44"/>
    <mergeCell ref="B45:B47"/>
    <mergeCell ref="B48:B50"/>
    <mergeCell ref="AF36:AF37"/>
    <mergeCell ref="S37:T37"/>
    <mergeCell ref="X37:Y37"/>
    <mergeCell ref="AB37:AC37"/>
    <mergeCell ref="B38:AE38"/>
    <mergeCell ref="N36:N37"/>
    <mergeCell ref="O36:R36"/>
    <mergeCell ref="S36:W36"/>
    <mergeCell ref="X36:AA36"/>
    <mergeCell ref="AB36:AE36"/>
    <mergeCell ref="B32:AE32"/>
    <mergeCell ref="B33:AE33"/>
    <mergeCell ref="H34:K34"/>
    <mergeCell ref="V34:AF34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O5:R5"/>
    <mergeCell ref="S5:W5"/>
    <mergeCell ref="X5:AA5"/>
    <mergeCell ref="AB5:AE5"/>
    <mergeCell ref="B7:AE7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7BA2-0100-4D1B-9E58-1E4311F60F51}">
  <sheetPr>
    <pageSetUpPr fitToPage="1"/>
  </sheetPr>
  <dimension ref="A1:BB72"/>
  <sheetViews>
    <sheetView topLeftCell="B1" workbookViewId="0">
      <selection activeCell="AC56" sqref="AC56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5" width="4" style="4" hidden="1" customWidth="1"/>
    <col min="6" max="6" width="6.42578125" style="4" hidden="1" customWidth="1"/>
    <col min="7" max="7" width="22.85546875" style="4" customWidth="1"/>
    <col min="8" max="8" width="7.28515625" style="3" customWidth="1"/>
    <col min="9" max="9" width="10.28515625" style="3" hidden="1" customWidth="1"/>
    <col min="10" max="10" width="9" style="3" customWidth="1"/>
    <col min="11" max="11" width="7.28515625" style="3" customWidth="1"/>
    <col min="12" max="12" width="15.140625" style="3" customWidth="1"/>
    <col min="13" max="13" width="20.7109375" style="3" customWidth="1"/>
    <col min="14" max="14" width="6.42578125" style="3" customWidth="1"/>
    <col min="15" max="15" width="4" style="3" customWidth="1"/>
    <col min="16" max="16" width="4.42578125" style="3" customWidth="1"/>
    <col min="17" max="17" width="5.140625" style="3" customWidth="1"/>
    <col min="18" max="18" width="3" style="40" customWidth="1"/>
    <col min="19" max="19" width="3.42578125" style="3" customWidth="1"/>
    <col min="20" max="20" width="5.28515625" style="41" customWidth="1"/>
    <col min="21" max="21" width="4.5703125" style="3" customWidth="1"/>
    <col min="22" max="22" width="5.140625" style="3" customWidth="1"/>
    <col min="23" max="23" width="3" style="40" customWidth="1"/>
    <col min="24" max="24" width="3.42578125" style="3" customWidth="1"/>
    <col min="25" max="25" width="4.7109375" style="3" customWidth="1"/>
    <col min="26" max="26" width="5.140625" style="3" customWidth="1"/>
    <col min="27" max="27" width="3" style="40" customWidth="1"/>
    <col min="28" max="28" width="3.85546875" style="3" customWidth="1"/>
    <col min="29" max="29" width="4.7109375" style="3" customWidth="1"/>
    <col min="30" max="30" width="5.140625" style="3" customWidth="1"/>
    <col min="31" max="31" width="2.85546875" style="40" bestFit="1" customWidth="1"/>
    <col min="32" max="32" width="11.85546875" style="3" hidden="1" customWidth="1"/>
    <col min="33" max="33" width="9.7109375" style="3" customWidth="1"/>
    <col min="34" max="38" width="4" style="4" hidden="1" customWidth="1"/>
    <col min="39" max="43" width="4" style="3" hidden="1" customWidth="1"/>
    <col min="44" max="44" width="10.5703125" style="3" hidden="1" customWidth="1"/>
    <col min="45" max="45" width="0" style="3" hidden="1" customWidth="1"/>
    <col min="46" max="46" width="9.140625" style="3" hidden="1" customWidth="1"/>
    <col min="47" max="47" width="5.140625" style="3" hidden="1" customWidth="1"/>
    <col min="48" max="49" width="17.140625" style="3" hidden="1" customWidth="1"/>
    <col min="50" max="50" width="9.140625" style="4" hidden="1" customWidth="1"/>
    <col min="51" max="52" width="9.140625" style="3" hidden="1" customWidth="1"/>
    <col min="53" max="53" width="19.140625" style="5" hidden="1" customWidth="1"/>
    <col min="54" max="54" width="18.85546875" style="4" hidden="1" customWidth="1"/>
    <col min="55" max="16384" width="9.140625" style="4"/>
  </cols>
  <sheetData>
    <row r="1" spans="1:33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"/>
    </row>
    <row r="2" spans="1:33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"/>
    </row>
    <row r="3" spans="1:33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4"/>
      <c r="M3" s="64"/>
      <c r="N3" s="58"/>
      <c r="O3" s="58"/>
      <c r="P3" s="2"/>
      <c r="Q3" s="2"/>
      <c r="R3" s="2"/>
      <c r="S3" s="58"/>
      <c r="T3" s="7"/>
      <c r="U3" s="58"/>
      <c r="V3" s="212" t="s">
        <v>25</v>
      </c>
      <c r="W3" s="212"/>
      <c r="X3" s="212"/>
      <c r="Y3" s="212"/>
      <c r="Z3" s="212"/>
      <c r="AA3" s="212"/>
      <c r="AB3" s="212"/>
      <c r="AC3" s="212"/>
      <c r="AD3" s="212"/>
      <c r="AE3" s="212"/>
      <c r="AF3" s="212"/>
    </row>
    <row r="4" spans="1:33" ht="12.9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2"/>
      <c r="M4" s="62"/>
      <c r="N4" s="60"/>
      <c r="O4" s="60"/>
      <c r="P4" s="60"/>
      <c r="Q4" s="60"/>
      <c r="R4" s="9"/>
      <c r="S4" s="60"/>
      <c r="T4" s="10"/>
      <c r="U4" s="60"/>
      <c r="V4" s="60"/>
      <c r="W4" s="9"/>
      <c r="X4" s="60"/>
      <c r="Y4" s="60"/>
      <c r="Z4" s="60"/>
      <c r="AA4" s="9"/>
      <c r="AB4" s="60"/>
      <c r="AC4" s="60"/>
      <c r="AD4" s="60"/>
      <c r="AE4" s="9"/>
      <c r="AF4" s="60"/>
    </row>
    <row r="5" spans="1:33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2" t="s">
        <v>16</v>
      </c>
      <c r="AC5" s="204"/>
      <c r="AD5" s="204"/>
      <c r="AE5" s="203"/>
      <c r="AF5" s="200" t="s">
        <v>26</v>
      </c>
    </row>
    <row r="6" spans="1:33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59" t="s">
        <v>17</v>
      </c>
      <c r="P6" s="59" t="s">
        <v>18</v>
      </c>
      <c r="Q6" s="59" t="s">
        <v>19</v>
      </c>
      <c r="R6" s="12" t="s">
        <v>20</v>
      </c>
      <c r="S6" s="202" t="s">
        <v>21</v>
      </c>
      <c r="T6" s="203"/>
      <c r="U6" s="13" t="s">
        <v>18</v>
      </c>
      <c r="V6" s="59" t="s">
        <v>19</v>
      </c>
      <c r="W6" s="12" t="s">
        <v>20</v>
      </c>
      <c r="X6" s="202" t="s">
        <v>21</v>
      </c>
      <c r="Y6" s="203"/>
      <c r="Z6" s="59" t="s">
        <v>19</v>
      </c>
      <c r="AA6" s="12" t="s">
        <v>20</v>
      </c>
      <c r="AB6" s="202" t="s">
        <v>21</v>
      </c>
      <c r="AC6" s="203"/>
      <c r="AD6" s="59" t="s">
        <v>19</v>
      </c>
      <c r="AE6" s="12" t="s">
        <v>20</v>
      </c>
      <c r="AF6" s="201"/>
    </row>
    <row r="7" spans="1:33" ht="12.95" customHeight="1" x14ac:dyDescent="0.25">
      <c r="B7" s="202" t="s">
        <v>181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3"/>
      <c r="AF7" s="14"/>
      <c r="AG7" s="15"/>
    </row>
    <row r="8" spans="1:33" ht="12.95" customHeight="1" x14ac:dyDescent="0.25">
      <c r="A8" s="3">
        <v>14</v>
      </c>
      <c r="B8" s="66">
        <v>1</v>
      </c>
      <c r="C8" s="113"/>
      <c r="D8" s="113"/>
      <c r="E8" s="113"/>
      <c r="F8" s="113"/>
      <c r="G8" s="57" t="s">
        <v>134</v>
      </c>
      <c r="H8" s="18">
        <v>1996</v>
      </c>
      <c r="I8" s="19" t="s">
        <v>28</v>
      </c>
      <c r="J8" s="19" t="s">
        <v>28</v>
      </c>
      <c r="K8" s="18" t="s">
        <v>33</v>
      </c>
      <c r="L8" s="18" t="s">
        <v>30</v>
      </c>
      <c r="M8" s="18" t="s">
        <v>31</v>
      </c>
      <c r="N8" s="20">
        <f t="shared" ref="N8:N14" si="0">Q8+V8+Z8+AD8</f>
        <v>1555.0011999999999</v>
      </c>
      <c r="O8" s="21">
        <v>16</v>
      </c>
      <c r="P8" s="21">
        <v>0</v>
      </c>
      <c r="Q8" s="21">
        <v>262</v>
      </c>
      <c r="R8" s="22">
        <v>1</v>
      </c>
      <c r="S8" s="23">
        <v>2</v>
      </c>
      <c r="T8" s="24">
        <v>0.55000000000000004</v>
      </c>
      <c r="U8" s="25">
        <v>0</v>
      </c>
      <c r="V8" s="22">
        <v>309.00119999999998</v>
      </c>
      <c r="W8" s="22">
        <v>2</v>
      </c>
      <c r="X8" s="23">
        <v>10</v>
      </c>
      <c r="Y8" s="26">
        <v>16.299999999999955</v>
      </c>
      <c r="Z8" s="22">
        <v>684</v>
      </c>
      <c r="AA8" s="22">
        <v>10</v>
      </c>
      <c r="AB8" s="23">
        <v>0</v>
      </c>
      <c r="AC8" s="26">
        <v>58</v>
      </c>
      <c r="AD8" s="22">
        <v>300</v>
      </c>
      <c r="AE8" s="22">
        <v>1</v>
      </c>
      <c r="AF8" s="27" t="s">
        <v>58</v>
      </c>
    </row>
    <row r="9" spans="1:33" ht="12.95" customHeight="1" x14ac:dyDescent="0.25">
      <c r="A9" s="3">
        <v>1</v>
      </c>
      <c r="B9" s="66">
        <v>2</v>
      </c>
      <c r="C9" s="113"/>
      <c r="D9" s="113"/>
      <c r="E9" s="113"/>
      <c r="F9" s="113"/>
      <c r="G9" s="57" t="s">
        <v>146</v>
      </c>
      <c r="H9" s="18">
        <v>1997</v>
      </c>
      <c r="I9" s="19" t="s">
        <v>130</v>
      </c>
      <c r="J9" s="19" t="s">
        <v>130</v>
      </c>
      <c r="K9" s="18" t="s">
        <v>29</v>
      </c>
      <c r="L9" s="18" t="s">
        <v>37</v>
      </c>
      <c r="M9" s="18" t="s">
        <v>132</v>
      </c>
      <c r="N9" s="20">
        <f t="shared" si="0"/>
        <v>1546.5007000000001</v>
      </c>
      <c r="O9" s="21">
        <v>16</v>
      </c>
      <c r="P9" s="21">
        <v>0</v>
      </c>
      <c r="Q9" s="21">
        <v>258</v>
      </c>
      <c r="R9" s="22">
        <v>2</v>
      </c>
      <c r="S9" s="23">
        <v>2</v>
      </c>
      <c r="T9" s="24">
        <v>7.06</v>
      </c>
      <c r="U9" s="25">
        <v>0</v>
      </c>
      <c r="V9" s="22">
        <v>296.00069999999999</v>
      </c>
      <c r="W9" s="22">
        <v>11</v>
      </c>
      <c r="X9" s="23">
        <v>10</v>
      </c>
      <c r="Y9" s="26">
        <v>7.6000000000000227</v>
      </c>
      <c r="Z9" s="22">
        <v>692.5</v>
      </c>
      <c r="AA9" s="22">
        <v>6</v>
      </c>
      <c r="AB9" s="23">
        <v>0</v>
      </c>
      <c r="AC9" s="26">
        <v>56</v>
      </c>
      <c r="AD9" s="22">
        <v>300</v>
      </c>
      <c r="AE9" s="22">
        <v>1</v>
      </c>
      <c r="AF9" s="27">
        <v>12</v>
      </c>
    </row>
    <row r="10" spans="1:33" ht="12.95" customHeight="1" x14ac:dyDescent="0.25">
      <c r="A10" s="3">
        <v>2</v>
      </c>
      <c r="B10" s="66">
        <v>3</v>
      </c>
      <c r="C10" s="113"/>
      <c r="D10" s="113"/>
      <c r="E10" s="113"/>
      <c r="F10" s="113"/>
      <c r="G10" s="57" t="s">
        <v>142</v>
      </c>
      <c r="H10" s="18">
        <v>1986</v>
      </c>
      <c r="I10" s="19" t="s">
        <v>28</v>
      </c>
      <c r="J10" s="19" t="s">
        <v>28</v>
      </c>
      <c r="K10" s="18" t="s">
        <v>143</v>
      </c>
      <c r="L10" s="18" t="s">
        <v>37</v>
      </c>
      <c r="M10" s="18" t="s">
        <v>31</v>
      </c>
      <c r="N10" s="20">
        <f t="shared" si="0"/>
        <v>1519.5002999999999</v>
      </c>
      <c r="O10" s="21">
        <v>12</v>
      </c>
      <c r="P10" s="21">
        <v>0</v>
      </c>
      <c r="Q10" s="21">
        <v>228</v>
      </c>
      <c r="R10" s="22">
        <v>3</v>
      </c>
      <c r="S10" s="23">
        <v>2</v>
      </c>
      <c r="T10" s="24">
        <v>9.1300000000000008</v>
      </c>
      <c r="U10" s="25">
        <v>0</v>
      </c>
      <c r="V10" s="22">
        <v>292.00029999999998</v>
      </c>
      <c r="W10" s="22">
        <v>15</v>
      </c>
      <c r="X10" s="23">
        <v>10</v>
      </c>
      <c r="Y10" s="26">
        <v>0.70000000000004547</v>
      </c>
      <c r="Z10" s="22">
        <v>699.5</v>
      </c>
      <c r="AA10" s="22">
        <v>4</v>
      </c>
      <c r="AB10" s="23">
        <v>0</v>
      </c>
      <c r="AC10" s="26">
        <v>56.5</v>
      </c>
      <c r="AD10" s="22">
        <v>300</v>
      </c>
      <c r="AE10" s="22">
        <v>1</v>
      </c>
      <c r="AF10" s="27">
        <v>15</v>
      </c>
    </row>
    <row r="11" spans="1:33" ht="12.95" customHeight="1" x14ac:dyDescent="0.25">
      <c r="A11" s="3">
        <v>3</v>
      </c>
      <c r="B11" s="66">
        <v>4</v>
      </c>
      <c r="C11" s="113"/>
      <c r="D11" s="113"/>
      <c r="E11" s="113"/>
      <c r="F11" s="113"/>
      <c r="G11" s="57" t="s">
        <v>138</v>
      </c>
      <c r="H11" s="18">
        <v>2002</v>
      </c>
      <c r="I11" s="19" t="s">
        <v>28</v>
      </c>
      <c r="J11" s="19" t="s">
        <v>28</v>
      </c>
      <c r="K11" s="18" t="s">
        <v>33</v>
      </c>
      <c r="L11" s="18" t="s">
        <v>37</v>
      </c>
      <c r="M11" s="18" t="s">
        <v>31</v>
      </c>
      <c r="N11" s="20">
        <f t="shared" si="0"/>
        <v>1514.5001</v>
      </c>
      <c r="O11" s="21">
        <v>11</v>
      </c>
      <c r="P11" s="21">
        <v>0</v>
      </c>
      <c r="Q11" s="21">
        <v>218</v>
      </c>
      <c r="R11" s="22">
        <v>7</v>
      </c>
      <c r="S11" s="23">
        <v>1</v>
      </c>
      <c r="T11" s="24">
        <v>59.33</v>
      </c>
      <c r="U11" s="25">
        <v>0</v>
      </c>
      <c r="V11" s="22">
        <v>312.00009999999997</v>
      </c>
      <c r="W11" s="22">
        <v>1</v>
      </c>
      <c r="X11" s="23">
        <v>10</v>
      </c>
      <c r="Y11" s="26">
        <v>15.899999999999977</v>
      </c>
      <c r="Z11" s="22">
        <v>684.5</v>
      </c>
      <c r="AA11" s="22">
        <v>9</v>
      </c>
      <c r="AB11" s="23">
        <v>0</v>
      </c>
      <c r="AC11" s="26">
        <v>56.6</v>
      </c>
      <c r="AD11" s="22">
        <v>300</v>
      </c>
      <c r="AE11" s="22">
        <v>1</v>
      </c>
      <c r="AF11" s="27">
        <v>13</v>
      </c>
    </row>
    <row r="12" spans="1:33" ht="12.95" customHeight="1" x14ac:dyDescent="0.25">
      <c r="A12" s="3">
        <v>4</v>
      </c>
      <c r="B12" s="66">
        <v>5</v>
      </c>
      <c r="C12" s="113"/>
      <c r="D12" s="113"/>
      <c r="E12" s="113"/>
      <c r="F12" s="113"/>
      <c r="G12" s="57" t="s">
        <v>139</v>
      </c>
      <c r="H12" s="18">
        <v>2002</v>
      </c>
      <c r="I12" s="19" t="s">
        <v>68</v>
      </c>
      <c r="J12" s="19" t="s">
        <v>68</v>
      </c>
      <c r="K12" s="18" t="s">
        <v>131</v>
      </c>
      <c r="L12" s="18" t="s">
        <v>30</v>
      </c>
      <c r="M12" s="18" t="s">
        <v>140</v>
      </c>
      <c r="N12" s="20">
        <f t="shared" si="0"/>
        <v>1513.001</v>
      </c>
      <c r="O12" s="21">
        <v>10</v>
      </c>
      <c r="P12" s="21">
        <v>0</v>
      </c>
      <c r="Q12" s="21">
        <v>214</v>
      </c>
      <c r="R12" s="22">
        <v>8</v>
      </c>
      <c r="S12" s="23">
        <v>2</v>
      </c>
      <c r="T12" s="24">
        <v>5.35</v>
      </c>
      <c r="U12" s="25">
        <v>0</v>
      </c>
      <c r="V12" s="22">
        <v>300.00099999999998</v>
      </c>
      <c r="W12" s="22">
        <v>6</v>
      </c>
      <c r="X12" s="23">
        <v>9</v>
      </c>
      <c r="Y12" s="26">
        <v>51.399999999999977</v>
      </c>
      <c r="Z12" s="22">
        <v>709</v>
      </c>
      <c r="AA12" s="22">
        <v>1</v>
      </c>
      <c r="AB12" s="23">
        <v>1</v>
      </c>
      <c r="AC12" s="26">
        <v>3</v>
      </c>
      <c r="AD12" s="22">
        <v>290</v>
      </c>
      <c r="AE12" s="22">
        <v>6</v>
      </c>
      <c r="AF12" s="27">
        <v>18</v>
      </c>
    </row>
    <row r="13" spans="1:33" ht="12.95" customHeight="1" x14ac:dyDescent="0.25">
      <c r="A13" s="3">
        <v>5</v>
      </c>
      <c r="B13" s="66">
        <v>6</v>
      </c>
      <c r="C13" s="113"/>
      <c r="D13" s="113"/>
      <c r="E13" s="113"/>
      <c r="F13" s="113"/>
      <c r="G13" s="57" t="s">
        <v>135</v>
      </c>
      <c r="H13" s="18">
        <v>2003</v>
      </c>
      <c r="I13" s="19" t="s">
        <v>28</v>
      </c>
      <c r="J13" s="19" t="s">
        <v>28</v>
      </c>
      <c r="K13" s="18" t="s">
        <v>29</v>
      </c>
      <c r="L13" s="18" t="s">
        <v>37</v>
      </c>
      <c r="M13" s="18" t="s">
        <v>31</v>
      </c>
      <c r="N13" s="20">
        <f t="shared" si="0"/>
        <v>1511.5008</v>
      </c>
      <c r="O13" s="21">
        <v>10</v>
      </c>
      <c r="P13" s="21">
        <v>0</v>
      </c>
      <c r="Q13" s="21">
        <v>210</v>
      </c>
      <c r="R13" s="22">
        <v>9</v>
      </c>
      <c r="S13" s="23">
        <v>2</v>
      </c>
      <c r="T13" s="24">
        <v>6.27</v>
      </c>
      <c r="U13" s="25">
        <v>0</v>
      </c>
      <c r="V13" s="22">
        <v>298.00080000000003</v>
      </c>
      <c r="W13" s="22">
        <v>10</v>
      </c>
      <c r="X13" s="23">
        <v>9</v>
      </c>
      <c r="Y13" s="26">
        <v>56.799999999999955</v>
      </c>
      <c r="Z13" s="22">
        <v>703.5</v>
      </c>
      <c r="AA13" s="22">
        <v>2</v>
      </c>
      <c r="AB13" s="23">
        <v>0</v>
      </c>
      <c r="AC13" s="26">
        <v>53</v>
      </c>
      <c r="AD13" s="22">
        <v>300</v>
      </c>
      <c r="AE13" s="22">
        <v>1</v>
      </c>
      <c r="AF13" s="27">
        <v>16</v>
      </c>
    </row>
    <row r="14" spans="1:33" ht="12.95" customHeight="1" x14ac:dyDescent="0.25">
      <c r="A14" s="3">
        <v>6</v>
      </c>
      <c r="B14" s="66">
        <v>7</v>
      </c>
      <c r="C14" s="113"/>
      <c r="D14" s="113"/>
      <c r="E14" s="113"/>
      <c r="F14" s="113"/>
      <c r="G14" s="57" t="s">
        <v>133</v>
      </c>
      <c r="H14" s="18">
        <v>2000</v>
      </c>
      <c r="I14" s="19" t="s">
        <v>28</v>
      </c>
      <c r="J14" s="19" t="s">
        <v>28</v>
      </c>
      <c r="K14" s="18" t="s">
        <v>33</v>
      </c>
      <c r="L14" s="18" t="s">
        <v>30</v>
      </c>
      <c r="M14" s="18" t="s">
        <v>31</v>
      </c>
      <c r="N14" s="20">
        <f t="shared" si="0"/>
        <v>1493.0005000000001</v>
      </c>
      <c r="O14" s="21">
        <v>11</v>
      </c>
      <c r="P14" s="21">
        <v>0</v>
      </c>
      <c r="Q14" s="21">
        <v>222</v>
      </c>
      <c r="R14" s="22">
        <v>6</v>
      </c>
      <c r="S14" s="23">
        <v>2</v>
      </c>
      <c r="T14" s="24">
        <v>7.91</v>
      </c>
      <c r="U14" s="25">
        <v>0</v>
      </c>
      <c r="V14" s="22">
        <v>295.00049999999999</v>
      </c>
      <c r="W14" s="22">
        <v>13</v>
      </c>
      <c r="X14" s="23">
        <v>10</v>
      </c>
      <c r="Y14" s="26">
        <v>5.3999999999999773</v>
      </c>
      <c r="Z14" s="22">
        <v>695</v>
      </c>
      <c r="AA14" s="22">
        <v>5</v>
      </c>
      <c r="AB14" s="23">
        <v>1</v>
      </c>
      <c r="AC14" s="26">
        <v>5</v>
      </c>
      <c r="AD14" s="22">
        <v>281</v>
      </c>
      <c r="AE14" s="22">
        <v>7</v>
      </c>
      <c r="AF14" s="27">
        <v>20</v>
      </c>
    </row>
    <row r="15" spans="1:33" ht="12.95" customHeight="1" x14ac:dyDescent="0.25">
      <c r="A15" s="3">
        <v>7</v>
      </c>
      <c r="B15" s="66">
        <v>8</v>
      </c>
      <c r="C15" s="113"/>
      <c r="D15" s="113"/>
      <c r="E15" s="113"/>
      <c r="F15" s="113"/>
      <c r="G15" s="57" t="s">
        <v>129</v>
      </c>
      <c r="H15" s="18">
        <v>1996</v>
      </c>
      <c r="I15" s="19" t="s">
        <v>130</v>
      </c>
      <c r="J15" s="19" t="s">
        <v>130</v>
      </c>
      <c r="K15" s="18" t="s">
        <v>131</v>
      </c>
      <c r="L15" s="18" t="s">
        <v>37</v>
      </c>
      <c r="M15" s="18" t="s">
        <v>132</v>
      </c>
      <c r="N15" s="20">
        <f>AD15+Z15+V15+Q15</f>
        <v>1203.0009</v>
      </c>
      <c r="O15" s="21">
        <v>12</v>
      </c>
      <c r="P15" s="21">
        <v>0</v>
      </c>
      <c r="Q15" s="21">
        <v>228</v>
      </c>
      <c r="R15" s="22">
        <v>3</v>
      </c>
      <c r="S15" s="23">
        <v>2</v>
      </c>
      <c r="T15" s="24">
        <v>5.76</v>
      </c>
      <c r="U15" s="25">
        <v>0</v>
      </c>
      <c r="V15" s="22">
        <v>299.0009</v>
      </c>
      <c r="W15" s="22">
        <v>9</v>
      </c>
      <c r="X15" s="23">
        <v>10</v>
      </c>
      <c r="Y15" s="26">
        <v>24</v>
      </c>
      <c r="Z15" s="22">
        <v>676</v>
      </c>
      <c r="AA15" s="22">
        <v>11</v>
      </c>
      <c r="AB15" s="23">
        <v>0</v>
      </c>
      <c r="AC15" s="26">
        <v>0</v>
      </c>
      <c r="AD15" s="116">
        <v>0</v>
      </c>
      <c r="AE15" s="22">
        <v>8</v>
      </c>
      <c r="AF15" s="27">
        <v>17</v>
      </c>
    </row>
    <row r="16" spans="1:33" ht="12.95" customHeight="1" x14ac:dyDescent="0.25">
      <c r="A16" s="3">
        <v>8</v>
      </c>
      <c r="B16" s="66">
        <v>9</v>
      </c>
      <c r="C16" s="113"/>
      <c r="D16" s="113"/>
      <c r="E16" s="113"/>
      <c r="F16" s="113"/>
      <c r="G16" s="57" t="s">
        <v>141</v>
      </c>
      <c r="H16" s="18">
        <v>2004</v>
      </c>
      <c r="I16" s="19" t="s">
        <v>28</v>
      </c>
      <c r="J16" s="19" t="s">
        <v>28</v>
      </c>
      <c r="K16" s="18" t="s">
        <v>29</v>
      </c>
      <c r="L16" s="18" t="s">
        <v>37</v>
      </c>
      <c r="M16" s="18" t="s">
        <v>31</v>
      </c>
      <c r="N16" s="20">
        <v>1193.5003999999999</v>
      </c>
      <c r="O16" s="21">
        <v>8</v>
      </c>
      <c r="P16" s="21">
        <v>0</v>
      </c>
      <c r="Q16" s="21">
        <v>198</v>
      </c>
      <c r="R16" s="22">
        <v>10</v>
      </c>
      <c r="S16" s="23">
        <v>2</v>
      </c>
      <c r="T16" s="24">
        <v>8.1</v>
      </c>
      <c r="U16" s="25">
        <v>0</v>
      </c>
      <c r="V16" s="22">
        <v>294.00040000000001</v>
      </c>
      <c r="W16" s="22">
        <v>14</v>
      </c>
      <c r="X16" s="23">
        <v>9</v>
      </c>
      <c r="Y16" s="26">
        <v>58.700000000000045</v>
      </c>
      <c r="Z16" s="22">
        <v>701.5</v>
      </c>
      <c r="AA16" s="22">
        <v>3</v>
      </c>
      <c r="AB16" s="23">
        <v>0</v>
      </c>
      <c r="AC16" s="26">
        <v>0</v>
      </c>
      <c r="AD16" s="22"/>
      <c r="AE16" s="22"/>
      <c r="AF16" s="27">
        <v>18</v>
      </c>
    </row>
    <row r="17" spans="1:53" ht="12.95" customHeight="1" x14ac:dyDescent="0.25">
      <c r="A17" s="3">
        <v>9</v>
      </c>
      <c r="B17" s="66">
        <v>10</v>
      </c>
      <c r="C17" s="113"/>
      <c r="D17" s="113"/>
      <c r="E17" s="113"/>
      <c r="F17" s="113"/>
      <c r="G17" s="57" t="s">
        <v>144</v>
      </c>
      <c r="H17" s="18">
        <v>1998</v>
      </c>
      <c r="I17" s="19" t="s">
        <v>145</v>
      </c>
      <c r="J17" s="19" t="s">
        <v>145</v>
      </c>
      <c r="K17" s="18" t="s">
        <v>33</v>
      </c>
      <c r="L17" s="18" t="s">
        <v>30</v>
      </c>
      <c r="M17" s="18" t="s">
        <v>132</v>
      </c>
      <c r="N17" s="20">
        <v>1168.0006000000001</v>
      </c>
      <c r="O17" s="21">
        <v>12</v>
      </c>
      <c r="P17" s="21">
        <v>0</v>
      </c>
      <c r="Q17" s="21">
        <v>226</v>
      </c>
      <c r="R17" s="22">
        <v>5</v>
      </c>
      <c r="S17" s="23">
        <v>2</v>
      </c>
      <c r="T17" s="24">
        <v>7.45</v>
      </c>
      <c r="U17" s="25">
        <v>0</v>
      </c>
      <c r="V17" s="22">
        <v>296.00060000000002</v>
      </c>
      <c r="W17" s="22">
        <v>11</v>
      </c>
      <c r="X17" s="23">
        <v>10</v>
      </c>
      <c r="Y17" s="26">
        <v>54.399999999999977</v>
      </c>
      <c r="Z17" s="22">
        <v>646</v>
      </c>
      <c r="AA17" s="22">
        <v>15</v>
      </c>
      <c r="AB17" s="23">
        <v>0</v>
      </c>
      <c r="AC17" s="26">
        <v>0</v>
      </c>
      <c r="AD17" s="22"/>
      <c r="AE17" s="22"/>
      <c r="AF17" s="27">
        <v>23</v>
      </c>
    </row>
    <row r="18" spans="1:53" ht="12.95" customHeight="1" x14ac:dyDescent="0.25">
      <c r="A18" s="3">
        <v>10</v>
      </c>
      <c r="B18" s="66">
        <v>11</v>
      </c>
      <c r="C18" s="113"/>
      <c r="D18" s="113"/>
      <c r="E18" s="113"/>
      <c r="F18" s="113"/>
      <c r="G18" s="57" t="s">
        <v>147</v>
      </c>
      <c r="H18" s="18">
        <v>2007</v>
      </c>
      <c r="I18" s="19" t="s">
        <v>68</v>
      </c>
      <c r="J18" s="19" t="s">
        <v>68</v>
      </c>
      <c r="K18" s="18" t="s">
        <v>148</v>
      </c>
      <c r="L18" s="18" t="s">
        <v>30</v>
      </c>
      <c r="M18" s="18" t="s">
        <v>123</v>
      </c>
      <c r="N18" s="20">
        <v>1164.5011</v>
      </c>
      <c r="O18" s="21">
        <v>6</v>
      </c>
      <c r="P18" s="21">
        <v>0</v>
      </c>
      <c r="Q18" s="21">
        <v>178</v>
      </c>
      <c r="R18" s="22">
        <v>12</v>
      </c>
      <c r="S18" s="23">
        <v>2</v>
      </c>
      <c r="T18" s="24">
        <v>5.32</v>
      </c>
      <c r="U18" s="25">
        <v>0</v>
      </c>
      <c r="V18" s="22">
        <v>300.00110000000001</v>
      </c>
      <c r="W18" s="22">
        <v>6</v>
      </c>
      <c r="X18" s="23">
        <v>10</v>
      </c>
      <c r="Y18" s="26">
        <v>13.600000000000023</v>
      </c>
      <c r="Z18" s="22">
        <v>686.5</v>
      </c>
      <c r="AA18" s="22">
        <v>7</v>
      </c>
      <c r="AB18" s="23">
        <v>0</v>
      </c>
      <c r="AC18" s="26">
        <v>0</v>
      </c>
      <c r="AD18" s="22"/>
      <c r="AE18" s="22"/>
      <c r="AF18" s="27">
        <v>24</v>
      </c>
    </row>
    <row r="19" spans="1:53" ht="12.95" customHeight="1" x14ac:dyDescent="0.25">
      <c r="A19" s="3">
        <v>11</v>
      </c>
      <c r="B19" s="66">
        <v>12</v>
      </c>
      <c r="C19" s="113"/>
      <c r="D19" s="113"/>
      <c r="E19" s="113"/>
      <c r="F19" s="113"/>
      <c r="G19" s="57" t="s">
        <v>136</v>
      </c>
      <c r="H19" s="18">
        <v>2000</v>
      </c>
      <c r="I19" s="19" t="s">
        <v>52</v>
      </c>
      <c r="J19" s="19" t="s">
        <v>52</v>
      </c>
      <c r="K19" s="18" t="s">
        <v>29</v>
      </c>
      <c r="L19" s="18" t="s">
        <v>37</v>
      </c>
      <c r="M19" s="18" t="s">
        <v>137</v>
      </c>
      <c r="N19" s="20">
        <v>1095.0001999999999</v>
      </c>
      <c r="O19" s="21">
        <v>8</v>
      </c>
      <c r="P19" s="21">
        <v>0</v>
      </c>
      <c r="Q19" s="21">
        <v>196</v>
      </c>
      <c r="R19" s="22">
        <v>11</v>
      </c>
      <c r="S19" s="23">
        <v>2</v>
      </c>
      <c r="T19" s="24">
        <v>16.899999999999999</v>
      </c>
      <c r="U19" s="25">
        <v>0</v>
      </c>
      <c r="V19" s="22">
        <v>277.00020000000001</v>
      </c>
      <c r="W19" s="22">
        <v>19</v>
      </c>
      <c r="X19" s="23">
        <v>11</v>
      </c>
      <c r="Y19" s="26">
        <v>18</v>
      </c>
      <c r="Z19" s="22">
        <v>622</v>
      </c>
      <c r="AA19" s="22">
        <v>19</v>
      </c>
      <c r="AB19" s="23">
        <v>0</v>
      </c>
      <c r="AC19" s="26">
        <v>0</v>
      </c>
      <c r="AD19" s="22"/>
      <c r="AE19" s="22"/>
      <c r="AF19" s="27">
        <v>22</v>
      </c>
    </row>
    <row r="20" spans="1:53" ht="12.95" customHeight="1" x14ac:dyDescent="0.25">
      <c r="A20" s="3">
        <v>12</v>
      </c>
      <c r="B20" s="66">
        <v>13</v>
      </c>
      <c r="C20" s="113"/>
      <c r="D20" s="113"/>
      <c r="E20" s="113"/>
      <c r="F20" s="113"/>
      <c r="G20" s="57" t="s">
        <v>149</v>
      </c>
      <c r="H20" s="50">
        <v>2005</v>
      </c>
      <c r="I20" s="19" t="s">
        <v>52</v>
      </c>
      <c r="J20" s="19" t="s">
        <v>52</v>
      </c>
      <c r="K20" s="18" t="s">
        <v>29</v>
      </c>
      <c r="L20" s="18" t="s">
        <v>37</v>
      </c>
      <c r="M20" s="18" t="s">
        <v>137</v>
      </c>
      <c r="N20" s="20">
        <v>1196.99897979</v>
      </c>
      <c r="O20" s="21">
        <v>13</v>
      </c>
      <c r="P20" s="21">
        <v>0</v>
      </c>
      <c r="Q20" s="21">
        <v>219</v>
      </c>
      <c r="R20" s="22">
        <v>2</v>
      </c>
      <c r="S20" s="23">
        <v>2</v>
      </c>
      <c r="T20" s="24">
        <v>3.28</v>
      </c>
      <c r="U20" s="25">
        <v>0</v>
      </c>
      <c r="V20" s="22">
        <v>304.00119999999998</v>
      </c>
      <c r="W20" s="22">
        <v>3</v>
      </c>
      <c r="X20" s="23">
        <v>10</v>
      </c>
      <c r="Y20" s="26">
        <v>25.799999999999955</v>
      </c>
      <c r="Z20" s="22">
        <v>674.5</v>
      </c>
      <c r="AA20" s="22">
        <v>12</v>
      </c>
      <c r="AB20" s="23">
        <v>0</v>
      </c>
      <c r="AC20" s="26">
        <v>0</v>
      </c>
      <c r="AD20" s="22"/>
      <c r="AE20" s="22"/>
      <c r="AF20" s="27">
        <v>35</v>
      </c>
    </row>
    <row r="21" spans="1:53" ht="12.95" customHeight="1" x14ac:dyDescent="0.25">
      <c r="A21" s="3"/>
      <c r="B21" s="66">
        <v>14</v>
      </c>
      <c r="C21" s="113"/>
      <c r="D21" s="113"/>
      <c r="E21" s="113"/>
      <c r="F21" s="113"/>
      <c r="G21" s="57" t="s">
        <v>151</v>
      </c>
      <c r="H21" s="50">
        <v>2007</v>
      </c>
      <c r="I21" s="19" t="s">
        <v>28</v>
      </c>
      <c r="J21" s="19" t="s">
        <v>28</v>
      </c>
      <c r="K21" s="18" t="s">
        <v>35</v>
      </c>
      <c r="L21" s="18" t="s">
        <v>30</v>
      </c>
      <c r="M21" s="18" t="s">
        <v>41</v>
      </c>
      <c r="N21" s="20">
        <v>1176.997969391</v>
      </c>
      <c r="O21" s="21">
        <v>11</v>
      </c>
      <c r="P21" s="21">
        <v>0</v>
      </c>
      <c r="Q21" s="21">
        <v>205</v>
      </c>
      <c r="R21" s="22">
        <v>6</v>
      </c>
      <c r="S21" s="23">
        <v>2</v>
      </c>
      <c r="T21" s="24">
        <v>3.98</v>
      </c>
      <c r="U21" s="25">
        <v>0</v>
      </c>
      <c r="V21" s="22">
        <v>303.00110000000001</v>
      </c>
      <c r="W21" s="22">
        <v>4</v>
      </c>
      <c r="X21" s="23">
        <v>10</v>
      </c>
      <c r="Y21" s="26">
        <v>31.399999999999977</v>
      </c>
      <c r="Z21" s="22">
        <v>669</v>
      </c>
      <c r="AA21" s="22">
        <v>13</v>
      </c>
      <c r="AB21" s="23">
        <v>0</v>
      </c>
      <c r="AC21" s="26">
        <v>0</v>
      </c>
      <c r="AD21" s="22"/>
      <c r="AE21" s="22"/>
      <c r="AF21" s="27"/>
    </row>
    <row r="22" spans="1:53" ht="12.95" customHeight="1" x14ac:dyDescent="0.25">
      <c r="A22" s="3"/>
      <c r="B22" s="66">
        <v>15</v>
      </c>
      <c r="C22" s="113"/>
      <c r="D22" s="113"/>
      <c r="E22" s="113"/>
      <c r="F22" s="113"/>
      <c r="G22" s="57" t="s">
        <v>155</v>
      </c>
      <c r="H22" s="50">
        <v>2007</v>
      </c>
      <c r="I22" s="19" t="s">
        <v>28</v>
      </c>
      <c r="J22" s="19" t="s">
        <v>28</v>
      </c>
      <c r="K22" s="18" t="s">
        <v>35</v>
      </c>
      <c r="L22" s="18" t="s">
        <v>40</v>
      </c>
      <c r="M22" s="18" t="s">
        <v>41</v>
      </c>
      <c r="N22" s="20">
        <v>1160.9959592990001</v>
      </c>
      <c r="O22" s="21">
        <v>12</v>
      </c>
      <c r="P22" s="21">
        <v>0</v>
      </c>
      <c r="Q22" s="21">
        <v>210</v>
      </c>
      <c r="R22" s="22">
        <v>4</v>
      </c>
      <c r="S22" s="23">
        <v>2</v>
      </c>
      <c r="T22" s="24">
        <v>12.93</v>
      </c>
      <c r="U22" s="25">
        <v>0</v>
      </c>
      <c r="V22" s="22">
        <v>285.00060000000002</v>
      </c>
      <c r="W22" s="22">
        <v>17</v>
      </c>
      <c r="X22" s="23">
        <v>10</v>
      </c>
      <c r="Y22" s="26">
        <v>33.799999999999955</v>
      </c>
      <c r="Z22" s="22">
        <v>666.5</v>
      </c>
      <c r="AA22" s="22">
        <v>14</v>
      </c>
      <c r="AB22" s="23">
        <v>0</v>
      </c>
      <c r="AC22" s="26">
        <v>0</v>
      </c>
      <c r="AD22" s="22"/>
      <c r="AE22" s="22"/>
      <c r="AF22" s="27"/>
    </row>
    <row r="23" spans="1:53" ht="12.95" customHeight="1" x14ac:dyDescent="0.25">
      <c r="A23" s="3">
        <v>1</v>
      </c>
      <c r="B23" s="66">
        <v>16</v>
      </c>
      <c r="C23" s="113"/>
      <c r="D23" s="113"/>
      <c r="E23" s="113"/>
      <c r="F23" s="113"/>
      <c r="G23" s="57" t="s">
        <v>150</v>
      </c>
      <c r="H23" s="50">
        <v>1999</v>
      </c>
      <c r="I23" s="19" t="s">
        <v>145</v>
      </c>
      <c r="J23" s="19" t="s">
        <v>145</v>
      </c>
      <c r="K23" s="18" t="s">
        <v>29</v>
      </c>
      <c r="L23" s="18" t="s">
        <v>30</v>
      </c>
      <c r="M23" s="18" t="s">
        <v>132</v>
      </c>
      <c r="N23" s="20">
        <v>1152.9989692950001</v>
      </c>
      <c r="O23" s="21">
        <v>14</v>
      </c>
      <c r="P23" s="21">
        <v>0</v>
      </c>
      <c r="Q23" s="21">
        <v>222</v>
      </c>
      <c r="R23" s="22">
        <v>1</v>
      </c>
      <c r="S23" s="23">
        <v>2</v>
      </c>
      <c r="T23" s="24">
        <v>4.29</v>
      </c>
      <c r="U23" s="25">
        <v>0</v>
      </c>
      <c r="V23" s="22">
        <v>302.00099999999998</v>
      </c>
      <c r="W23" s="22">
        <v>5</v>
      </c>
      <c r="X23" s="23">
        <v>11</v>
      </c>
      <c r="Y23" s="26">
        <v>11</v>
      </c>
      <c r="Z23" s="22">
        <v>629</v>
      </c>
      <c r="AA23" s="22">
        <v>18</v>
      </c>
      <c r="AB23" s="23">
        <v>0</v>
      </c>
      <c r="AC23" s="26">
        <v>0</v>
      </c>
      <c r="AD23" s="22"/>
      <c r="AE23" s="22"/>
      <c r="AF23" s="27">
        <v>5</v>
      </c>
      <c r="AY23" s="4"/>
      <c r="AZ23" s="4"/>
      <c r="BA23" s="4"/>
    </row>
    <row r="24" spans="1:53" ht="12.95" customHeight="1" x14ac:dyDescent="0.25">
      <c r="A24" s="3">
        <v>2</v>
      </c>
      <c r="B24" s="66">
        <v>17</v>
      </c>
      <c r="C24" s="113"/>
      <c r="D24" s="113"/>
      <c r="E24" s="113"/>
      <c r="F24" s="113"/>
      <c r="G24" s="57" t="s">
        <v>157</v>
      </c>
      <c r="H24" s="50">
        <v>2005</v>
      </c>
      <c r="I24" s="19" t="s">
        <v>28</v>
      </c>
      <c r="J24" s="19" t="s">
        <v>28</v>
      </c>
      <c r="K24" s="18" t="s">
        <v>35</v>
      </c>
      <c r="L24" s="18" t="s">
        <v>48</v>
      </c>
      <c r="M24" s="18" t="s">
        <v>49</v>
      </c>
      <c r="N24" s="20">
        <v>1135.9989188919999</v>
      </c>
      <c r="O24" s="21">
        <v>7</v>
      </c>
      <c r="P24" s="21">
        <v>0</v>
      </c>
      <c r="Q24" s="21">
        <v>175</v>
      </c>
      <c r="R24" s="22">
        <v>11</v>
      </c>
      <c r="S24" s="23">
        <v>2</v>
      </c>
      <c r="T24" s="24">
        <v>17.649999999999999</v>
      </c>
      <c r="U24" s="25">
        <v>0</v>
      </c>
      <c r="V24" s="22">
        <v>275.00049999999999</v>
      </c>
      <c r="W24" s="22">
        <v>21</v>
      </c>
      <c r="X24" s="23">
        <v>10</v>
      </c>
      <c r="Y24" s="26">
        <v>14</v>
      </c>
      <c r="Z24" s="22">
        <v>686</v>
      </c>
      <c r="AA24" s="22">
        <v>8</v>
      </c>
      <c r="AB24" s="145">
        <v>0</v>
      </c>
      <c r="AC24" s="146">
        <v>0</v>
      </c>
      <c r="AD24" s="22"/>
      <c r="AE24" s="22"/>
      <c r="AF24" s="27">
        <v>11</v>
      </c>
      <c r="AY24" s="4"/>
      <c r="AZ24" s="4"/>
      <c r="BA24" s="4"/>
    </row>
    <row r="25" spans="1:53" ht="12.95" customHeight="1" x14ac:dyDescent="0.25">
      <c r="A25" s="3">
        <v>3</v>
      </c>
      <c r="B25" s="66">
        <v>18</v>
      </c>
      <c r="C25" s="113"/>
      <c r="D25" s="113"/>
      <c r="E25" s="113"/>
      <c r="F25" s="113"/>
      <c r="G25" s="57" t="s">
        <v>156</v>
      </c>
      <c r="H25" s="50">
        <v>2007</v>
      </c>
      <c r="I25" s="19" t="s">
        <v>28</v>
      </c>
      <c r="J25" s="19" t="s">
        <v>28</v>
      </c>
      <c r="K25" s="18" t="s">
        <v>35</v>
      </c>
      <c r="L25" s="18" t="s">
        <v>30</v>
      </c>
      <c r="M25" s="18" t="s">
        <v>41</v>
      </c>
      <c r="N25" s="20">
        <v>1135.995939293</v>
      </c>
      <c r="O25" s="21">
        <v>11</v>
      </c>
      <c r="P25" s="21">
        <v>0</v>
      </c>
      <c r="Q25" s="21">
        <v>203</v>
      </c>
      <c r="R25" s="22">
        <v>7</v>
      </c>
      <c r="S25" s="23">
        <v>2</v>
      </c>
      <c r="T25" s="24">
        <v>5.01</v>
      </c>
      <c r="U25" s="25">
        <v>0</v>
      </c>
      <c r="V25" s="22">
        <v>300.0009</v>
      </c>
      <c r="W25" s="22">
        <v>6</v>
      </c>
      <c r="X25" s="23">
        <v>11</v>
      </c>
      <c r="Y25" s="26">
        <v>6.7000000000000455</v>
      </c>
      <c r="Z25" s="22">
        <v>633.5</v>
      </c>
      <c r="AA25" s="22">
        <v>16</v>
      </c>
      <c r="AB25" s="145">
        <v>0</v>
      </c>
      <c r="AC25" s="146">
        <v>0</v>
      </c>
      <c r="AD25" s="22"/>
      <c r="AE25" s="22"/>
      <c r="AF25" s="27">
        <v>15</v>
      </c>
      <c r="AY25" s="4"/>
      <c r="AZ25" s="4"/>
      <c r="BA25" s="4"/>
    </row>
    <row r="26" spans="1:53" ht="12.95" customHeight="1" x14ac:dyDescent="0.25">
      <c r="A26" s="3">
        <v>4</v>
      </c>
      <c r="B26" s="66">
        <v>19</v>
      </c>
      <c r="C26" s="113"/>
      <c r="D26" s="113"/>
      <c r="E26" s="113"/>
      <c r="F26" s="113"/>
      <c r="G26" s="57" t="s">
        <v>152</v>
      </c>
      <c r="H26" s="50">
        <v>2000</v>
      </c>
      <c r="I26" s="19" t="s">
        <v>28</v>
      </c>
      <c r="J26" s="19" t="s">
        <v>28</v>
      </c>
      <c r="K26" s="18" t="s">
        <v>35</v>
      </c>
      <c r="L26" s="18" t="s">
        <v>30</v>
      </c>
      <c r="M26" s="18" t="s">
        <v>31</v>
      </c>
      <c r="N26" s="20">
        <v>1122.9949491980001</v>
      </c>
      <c r="O26" s="21">
        <v>11</v>
      </c>
      <c r="P26" s="21">
        <v>0</v>
      </c>
      <c r="Q26" s="21">
        <v>201</v>
      </c>
      <c r="R26" s="22">
        <v>8</v>
      </c>
      <c r="S26" s="23">
        <v>2</v>
      </c>
      <c r="T26" s="24">
        <v>11.24</v>
      </c>
      <c r="U26" s="25">
        <v>0</v>
      </c>
      <c r="V26" s="22">
        <v>288.00080000000003</v>
      </c>
      <c r="W26" s="22">
        <v>16</v>
      </c>
      <c r="X26" s="23">
        <v>11</v>
      </c>
      <c r="Y26" s="26">
        <v>6.1000000000000227</v>
      </c>
      <c r="Z26" s="22">
        <v>634</v>
      </c>
      <c r="AA26" s="22">
        <v>16</v>
      </c>
      <c r="AB26" s="145">
        <v>0</v>
      </c>
      <c r="AC26" s="146">
        <v>0</v>
      </c>
      <c r="AD26" s="22"/>
      <c r="AE26" s="22"/>
      <c r="AF26" s="27">
        <v>11</v>
      </c>
      <c r="AY26" s="4"/>
      <c r="AZ26" s="4"/>
      <c r="BA26" s="4"/>
    </row>
    <row r="27" spans="1:53" ht="12.95" customHeight="1" x14ac:dyDescent="0.25">
      <c r="A27" s="3">
        <v>5</v>
      </c>
      <c r="B27" s="66">
        <v>20</v>
      </c>
      <c r="C27" s="113"/>
      <c r="D27" s="113"/>
      <c r="E27" s="113"/>
      <c r="F27" s="113"/>
      <c r="G27" s="57" t="s">
        <v>158</v>
      </c>
      <c r="H27" s="50">
        <v>2008</v>
      </c>
      <c r="I27" s="19" t="s">
        <v>130</v>
      </c>
      <c r="J27" s="19" t="s">
        <v>130</v>
      </c>
      <c r="K27" s="18" t="s">
        <v>148</v>
      </c>
      <c r="L27" s="18" t="s">
        <v>159</v>
      </c>
      <c r="M27" s="18" t="s">
        <v>160</v>
      </c>
      <c r="N27" s="20">
        <v>1096.9939190969999</v>
      </c>
      <c r="O27" s="21">
        <v>9</v>
      </c>
      <c r="P27" s="21">
        <v>0</v>
      </c>
      <c r="Q27" s="21">
        <v>191</v>
      </c>
      <c r="R27" s="22">
        <v>9</v>
      </c>
      <c r="S27" s="23">
        <v>2</v>
      </c>
      <c r="T27" s="24">
        <v>12.7</v>
      </c>
      <c r="U27" s="25">
        <v>0</v>
      </c>
      <c r="V27" s="22">
        <v>285.00069999999999</v>
      </c>
      <c r="W27" s="22">
        <v>17</v>
      </c>
      <c r="X27" s="23">
        <v>11</v>
      </c>
      <c r="Y27" s="26">
        <v>18.899999999999977</v>
      </c>
      <c r="Z27" s="22">
        <v>621.5</v>
      </c>
      <c r="AA27" s="22">
        <v>19</v>
      </c>
      <c r="AB27" s="145">
        <v>0</v>
      </c>
      <c r="AC27" s="146">
        <v>0</v>
      </c>
      <c r="AD27" s="22"/>
      <c r="AE27" s="22"/>
      <c r="AF27" s="27">
        <v>20</v>
      </c>
      <c r="AY27" s="4"/>
      <c r="AZ27" s="4"/>
      <c r="BA27" s="4"/>
    </row>
    <row r="28" spans="1:53" ht="12.95" customHeight="1" x14ac:dyDescent="0.25">
      <c r="A28" s="3">
        <v>6</v>
      </c>
      <c r="B28" s="66">
        <v>21</v>
      </c>
      <c r="C28" s="113"/>
      <c r="D28" s="113"/>
      <c r="E28" s="113"/>
      <c r="F28" s="113"/>
      <c r="G28" s="57" t="s">
        <v>161</v>
      </c>
      <c r="H28" s="50">
        <v>2006</v>
      </c>
      <c r="I28" s="19" t="s">
        <v>52</v>
      </c>
      <c r="J28" s="19" t="s">
        <v>52</v>
      </c>
      <c r="K28" s="18" t="s">
        <v>35</v>
      </c>
      <c r="L28" s="18" t="s">
        <v>37</v>
      </c>
      <c r="M28" s="18" t="s">
        <v>53</v>
      </c>
      <c r="N28" s="20">
        <v>1066.9959089880001</v>
      </c>
      <c r="O28" s="21">
        <v>12</v>
      </c>
      <c r="P28" s="21">
        <v>0</v>
      </c>
      <c r="Q28" s="21">
        <v>210</v>
      </c>
      <c r="R28" s="22">
        <v>4</v>
      </c>
      <c r="S28" s="23">
        <v>2</v>
      </c>
      <c r="T28" s="24">
        <v>20.02</v>
      </c>
      <c r="U28" s="25">
        <v>0</v>
      </c>
      <c r="V28" s="22">
        <v>270.00029999999998</v>
      </c>
      <c r="W28" s="22">
        <v>23</v>
      </c>
      <c r="X28" s="23">
        <v>11</v>
      </c>
      <c r="Y28" s="26">
        <v>53.299999999999955</v>
      </c>
      <c r="Z28" s="22">
        <v>587</v>
      </c>
      <c r="AA28" s="22">
        <v>21</v>
      </c>
      <c r="AB28" s="145">
        <v>0</v>
      </c>
      <c r="AC28" s="146">
        <v>0</v>
      </c>
      <c r="AD28" s="22"/>
      <c r="AE28" s="22"/>
      <c r="AF28" s="27">
        <v>17</v>
      </c>
      <c r="AY28" s="4"/>
      <c r="AZ28" s="4"/>
      <c r="BA28" s="4"/>
    </row>
    <row r="29" spans="1:53" ht="12.95" customHeight="1" x14ac:dyDescent="0.25">
      <c r="A29" s="3">
        <v>7</v>
      </c>
      <c r="B29" s="66">
        <v>22</v>
      </c>
      <c r="C29" s="113"/>
      <c r="D29" s="113"/>
      <c r="E29" s="113"/>
      <c r="F29" s="113"/>
      <c r="G29" s="57" t="s">
        <v>153</v>
      </c>
      <c r="H29" s="50">
        <v>1985</v>
      </c>
      <c r="I29" s="19" t="s">
        <v>145</v>
      </c>
      <c r="J29" s="19" t="s">
        <v>145</v>
      </c>
      <c r="K29" s="18" t="s">
        <v>154</v>
      </c>
      <c r="L29" s="18" t="s">
        <v>37</v>
      </c>
      <c r="M29" s="18" t="s">
        <v>132</v>
      </c>
      <c r="N29" s="20">
        <v>1035.9969087940001</v>
      </c>
      <c r="O29" s="21">
        <v>13</v>
      </c>
      <c r="P29" s="21">
        <v>0</v>
      </c>
      <c r="Q29" s="21">
        <v>217</v>
      </c>
      <c r="R29" s="22">
        <v>3</v>
      </c>
      <c r="S29" s="23">
        <v>2</v>
      </c>
      <c r="T29" s="24">
        <v>19.11</v>
      </c>
      <c r="U29" s="25">
        <v>0</v>
      </c>
      <c r="V29" s="22">
        <v>272.00040000000001</v>
      </c>
      <c r="W29" s="22">
        <v>22</v>
      </c>
      <c r="X29" s="23">
        <v>12</v>
      </c>
      <c r="Y29" s="26">
        <v>32.600000000000023</v>
      </c>
      <c r="Z29" s="22">
        <v>547.5</v>
      </c>
      <c r="AA29" s="22">
        <v>25</v>
      </c>
      <c r="AB29" s="145">
        <v>0</v>
      </c>
      <c r="AC29" s="146">
        <v>0</v>
      </c>
      <c r="AD29" s="22"/>
      <c r="AE29" s="22"/>
      <c r="AF29" s="27">
        <v>18</v>
      </c>
      <c r="AY29" s="4"/>
      <c r="AZ29" s="4"/>
      <c r="BA29" s="4"/>
    </row>
    <row r="30" spans="1:53" ht="12.95" customHeight="1" x14ac:dyDescent="0.25">
      <c r="A30" s="3">
        <v>8</v>
      </c>
      <c r="B30" s="66">
        <v>23</v>
      </c>
      <c r="C30" s="113"/>
      <c r="D30" s="113"/>
      <c r="E30" s="113"/>
      <c r="F30" s="113"/>
      <c r="G30" s="57" t="s">
        <v>165</v>
      </c>
      <c r="H30" s="50">
        <v>2003</v>
      </c>
      <c r="I30" s="19" t="s">
        <v>55</v>
      </c>
      <c r="J30" s="19" t="s">
        <v>55</v>
      </c>
      <c r="K30" s="18" t="s">
        <v>148</v>
      </c>
      <c r="L30" s="18" t="s">
        <v>166</v>
      </c>
      <c r="M30" s="18" t="s">
        <v>57</v>
      </c>
      <c r="N30" s="20">
        <v>1021.9898887959999</v>
      </c>
      <c r="O30" s="21">
        <v>7</v>
      </c>
      <c r="P30" s="21">
        <v>0</v>
      </c>
      <c r="Q30" s="21">
        <v>173</v>
      </c>
      <c r="R30" s="22">
        <v>12</v>
      </c>
      <c r="S30" s="23">
        <v>2</v>
      </c>
      <c r="T30" s="24">
        <v>20.09</v>
      </c>
      <c r="U30" s="25">
        <v>0</v>
      </c>
      <c r="V30" s="22">
        <v>270.00020000000001</v>
      </c>
      <c r="W30" s="22">
        <v>23</v>
      </c>
      <c r="X30" s="23">
        <v>12</v>
      </c>
      <c r="Y30" s="26">
        <v>1.2000000000000455</v>
      </c>
      <c r="Z30" s="22">
        <v>579</v>
      </c>
      <c r="AA30" s="22">
        <v>22</v>
      </c>
      <c r="AB30" s="145">
        <v>0</v>
      </c>
      <c r="AC30" s="146">
        <v>0</v>
      </c>
      <c r="AD30" s="22"/>
      <c r="AE30" s="22"/>
      <c r="AF30" s="27">
        <v>23</v>
      </c>
      <c r="AY30" s="4"/>
      <c r="AZ30" s="4"/>
      <c r="BA30" s="4"/>
    </row>
    <row r="31" spans="1:53" ht="12.95" customHeight="1" x14ac:dyDescent="0.25">
      <c r="A31" s="3">
        <v>9</v>
      </c>
      <c r="B31" s="66">
        <v>24</v>
      </c>
      <c r="C31" s="113"/>
      <c r="D31" s="113"/>
      <c r="E31" s="113"/>
      <c r="F31" s="113"/>
      <c r="G31" s="57" t="s">
        <v>162</v>
      </c>
      <c r="H31" s="50">
        <v>2007</v>
      </c>
      <c r="I31" s="19" t="s">
        <v>68</v>
      </c>
      <c r="J31" s="19" t="s">
        <v>68</v>
      </c>
      <c r="K31" s="18" t="s">
        <v>148</v>
      </c>
      <c r="L31" s="18" t="s">
        <v>30</v>
      </c>
      <c r="M31" s="18" t="s">
        <v>123</v>
      </c>
      <c r="N31" s="20">
        <v>1001.989888789</v>
      </c>
      <c r="O31" s="21">
        <v>9</v>
      </c>
      <c r="P31" s="21">
        <v>0</v>
      </c>
      <c r="Q31" s="21">
        <v>187</v>
      </c>
      <c r="R31" s="22">
        <v>10</v>
      </c>
      <c r="S31" s="23">
        <v>2</v>
      </c>
      <c r="T31" s="24">
        <v>27.68</v>
      </c>
      <c r="U31" s="25">
        <v>0</v>
      </c>
      <c r="V31" s="22">
        <v>255.0001</v>
      </c>
      <c r="W31" s="22">
        <v>27</v>
      </c>
      <c r="X31" s="23">
        <v>12</v>
      </c>
      <c r="Y31" s="26">
        <v>19.700000000000045</v>
      </c>
      <c r="Z31" s="22">
        <v>560.5</v>
      </c>
      <c r="AA31" s="22">
        <v>24</v>
      </c>
      <c r="AB31" s="145">
        <v>0</v>
      </c>
      <c r="AC31" s="146">
        <v>0</v>
      </c>
      <c r="AD31" s="22"/>
      <c r="AE31" s="22"/>
      <c r="AF31" s="27">
        <v>23</v>
      </c>
      <c r="AY31" s="4"/>
      <c r="AZ31" s="4"/>
      <c r="BA31" s="4"/>
    </row>
    <row r="32" spans="1:53" ht="12.95" customHeight="1" x14ac:dyDescent="0.25">
      <c r="A32" s="3">
        <v>10</v>
      </c>
      <c r="B32" s="66">
        <v>25</v>
      </c>
      <c r="C32" s="113"/>
      <c r="D32" s="113"/>
      <c r="E32" s="113"/>
      <c r="F32" s="113"/>
      <c r="G32" s="57" t="s">
        <v>163</v>
      </c>
      <c r="H32" s="50">
        <v>2008</v>
      </c>
      <c r="I32" s="19" t="s">
        <v>52</v>
      </c>
      <c r="J32" s="19" t="s">
        <v>52</v>
      </c>
      <c r="K32" s="18" t="s">
        <v>164</v>
      </c>
      <c r="L32" s="18" t="s">
        <v>37</v>
      </c>
      <c r="M32" s="18" t="s">
        <v>53</v>
      </c>
      <c r="N32" s="20">
        <f>Q32+V32+Z32</f>
        <v>1003.0002999999999</v>
      </c>
      <c r="O32" s="21">
        <v>7</v>
      </c>
      <c r="P32" s="21">
        <v>0</v>
      </c>
      <c r="Q32" s="21">
        <v>173</v>
      </c>
      <c r="R32" s="22">
        <v>24</v>
      </c>
      <c r="S32" s="23">
        <v>2</v>
      </c>
      <c r="T32" s="24">
        <v>24.35</v>
      </c>
      <c r="U32" s="25">
        <v>0</v>
      </c>
      <c r="V32" s="22">
        <v>262.00029999999998</v>
      </c>
      <c r="W32" s="22">
        <v>25</v>
      </c>
      <c r="X32" s="23">
        <v>12</v>
      </c>
      <c r="Y32" s="26">
        <v>12.100000000000023</v>
      </c>
      <c r="Z32" s="22">
        <v>568</v>
      </c>
      <c r="AA32" s="22">
        <v>23</v>
      </c>
      <c r="AB32" s="145">
        <v>0</v>
      </c>
      <c r="AC32" s="146">
        <v>0</v>
      </c>
      <c r="AD32" s="22"/>
      <c r="AE32" s="22"/>
      <c r="AF32" s="27">
        <v>24</v>
      </c>
      <c r="AY32" s="4"/>
      <c r="AZ32" s="4"/>
      <c r="BA32" s="4"/>
    </row>
    <row r="33" spans="1:53" ht="12.95" customHeight="1" x14ac:dyDescent="0.25">
      <c r="A33" s="3">
        <v>16</v>
      </c>
      <c r="B33" s="66">
        <v>26</v>
      </c>
      <c r="C33" s="113"/>
      <c r="D33" s="113"/>
      <c r="E33" s="113"/>
      <c r="F33" s="113"/>
      <c r="G33" s="57" t="s">
        <v>167</v>
      </c>
      <c r="H33" s="50">
        <v>2004</v>
      </c>
      <c r="I33" s="19" t="s">
        <v>145</v>
      </c>
      <c r="J33" s="19" t="s">
        <v>145</v>
      </c>
      <c r="K33" s="18" t="s">
        <v>148</v>
      </c>
      <c r="L33" s="18" t="s">
        <v>30</v>
      </c>
      <c r="M33" s="18" t="s">
        <v>132</v>
      </c>
      <c r="N33" s="20">
        <f>Q33+V33+Z33</f>
        <v>987.50060000000008</v>
      </c>
      <c r="O33" s="21">
        <v>13</v>
      </c>
      <c r="P33" s="21">
        <v>0</v>
      </c>
      <c r="Q33" s="21">
        <v>215</v>
      </c>
      <c r="R33" s="22">
        <v>11</v>
      </c>
      <c r="S33" s="23">
        <v>2</v>
      </c>
      <c r="T33" s="24">
        <v>16.510000000000002</v>
      </c>
      <c r="U33" s="25">
        <v>0</v>
      </c>
      <c r="V33" s="22">
        <v>277.00060000000002</v>
      </c>
      <c r="W33" s="22">
        <v>19</v>
      </c>
      <c r="X33" s="23">
        <v>13</v>
      </c>
      <c r="Y33" s="26">
        <v>24.700000000000045</v>
      </c>
      <c r="Z33" s="22">
        <v>495.5</v>
      </c>
      <c r="AA33" s="22">
        <v>27</v>
      </c>
      <c r="AB33" s="23">
        <v>0</v>
      </c>
      <c r="AC33" s="26">
        <v>0</v>
      </c>
      <c r="AD33" s="22"/>
      <c r="AE33" s="22"/>
      <c r="AF33" s="27">
        <v>46</v>
      </c>
    </row>
    <row r="34" spans="1:53" ht="12.95" customHeight="1" x14ac:dyDescent="0.25">
      <c r="A34" s="3">
        <v>26</v>
      </c>
      <c r="B34" s="66">
        <v>27</v>
      </c>
      <c r="C34" s="113"/>
      <c r="D34" s="113"/>
      <c r="E34" s="113"/>
      <c r="F34" s="113"/>
      <c r="G34" s="57" t="s">
        <v>168</v>
      </c>
      <c r="H34" s="50">
        <v>2006</v>
      </c>
      <c r="I34" s="19" t="s">
        <v>130</v>
      </c>
      <c r="J34" s="19" t="s">
        <v>130</v>
      </c>
      <c r="K34" s="18" t="s">
        <v>148</v>
      </c>
      <c r="L34" s="18" t="s">
        <v>159</v>
      </c>
      <c r="M34" s="18" t="s">
        <v>160</v>
      </c>
      <c r="N34" s="20">
        <f>Q34+V34+Z34</f>
        <v>964.00019999999995</v>
      </c>
      <c r="O34" s="21">
        <v>6</v>
      </c>
      <c r="P34" s="21">
        <v>0</v>
      </c>
      <c r="Q34" s="21">
        <v>166</v>
      </c>
      <c r="R34" s="22">
        <v>27</v>
      </c>
      <c r="S34" s="23">
        <v>2</v>
      </c>
      <c r="T34" s="24">
        <v>25.13</v>
      </c>
      <c r="U34" s="25">
        <v>0</v>
      </c>
      <c r="V34" s="22">
        <v>260.00020000000001</v>
      </c>
      <c r="W34" s="22">
        <v>26</v>
      </c>
      <c r="X34" s="23">
        <v>12</v>
      </c>
      <c r="Y34" s="26">
        <v>42.100000000000023</v>
      </c>
      <c r="Z34" s="22">
        <v>538</v>
      </c>
      <c r="AA34" s="22">
        <v>26</v>
      </c>
      <c r="AB34" s="23">
        <v>0</v>
      </c>
      <c r="AC34" s="26">
        <v>0</v>
      </c>
      <c r="AD34" s="22"/>
      <c r="AE34" s="22"/>
      <c r="AF34" s="27">
        <v>60</v>
      </c>
    </row>
    <row r="35" spans="1:53" ht="12.95" customHeight="1" x14ac:dyDescent="0.25">
      <c r="A35" s="3"/>
      <c r="B35" s="28"/>
      <c r="C35" s="29"/>
      <c r="D35" s="29"/>
      <c r="E35" s="29"/>
      <c r="F35" s="29"/>
      <c r="G35" s="30"/>
      <c r="H35" s="31"/>
      <c r="I35" s="29"/>
      <c r="J35" s="29"/>
      <c r="K35" s="31"/>
      <c r="L35" s="31"/>
      <c r="M35" s="31"/>
      <c r="N35" s="28"/>
      <c r="O35" s="32"/>
      <c r="P35" s="32"/>
      <c r="Q35" s="32"/>
      <c r="R35" s="33"/>
      <c r="S35" s="34"/>
      <c r="T35" s="35"/>
      <c r="U35" s="36"/>
      <c r="V35" s="33"/>
      <c r="W35" s="33"/>
      <c r="X35" s="34"/>
      <c r="Y35" s="37"/>
      <c r="Z35" s="33"/>
      <c r="AA35" s="33"/>
      <c r="AB35" s="34"/>
      <c r="AC35" s="37"/>
      <c r="AD35" s="33"/>
      <c r="AE35" s="33"/>
      <c r="AF35" s="38"/>
    </row>
    <row r="36" spans="1:53" ht="12.95" customHeight="1" x14ac:dyDescent="0.25">
      <c r="A36" s="3"/>
      <c r="B36" s="105" t="s">
        <v>59</v>
      </c>
      <c r="C36" s="105"/>
      <c r="D36" s="105"/>
      <c r="E36" s="105"/>
      <c r="F36" s="105"/>
      <c r="G36" s="105"/>
      <c r="H36" s="105"/>
      <c r="I36" s="62"/>
      <c r="J36" s="62"/>
      <c r="K36" s="62"/>
      <c r="L36" s="62"/>
      <c r="M36" s="62"/>
      <c r="N36" s="62"/>
      <c r="O36" s="4"/>
      <c r="P36" s="1"/>
      <c r="Q36" s="1"/>
      <c r="R36" s="1"/>
      <c r="S36" s="62"/>
      <c r="T36" s="62" t="s">
        <v>314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Y36" s="4"/>
      <c r="AZ36" s="4"/>
      <c r="BA36" s="4"/>
    </row>
    <row r="37" spans="1:53" ht="12.95" customHeight="1" x14ac:dyDescent="0.25">
      <c r="A37" s="3"/>
      <c r="B37" s="105" t="s">
        <v>310</v>
      </c>
      <c r="C37" s="105"/>
      <c r="D37" s="105"/>
      <c r="E37" s="105"/>
      <c r="F37" s="105"/>
      <c r="G37" s="105"/>
      <c r="H37" s="105"/>
      <c r="I37" s="62"/>
      <c r="J37" s="62"/>
      <c r="K37" s="62"/>
      <c r="L37" s="62"/>
      <c r="M37" s="62"/>
      <c r="N37" s="62"/>
      <c r="O37" s="4"/>
      <c r="P37" s="62"/>
      <c r="Q37" s="62"/>
      <c r="R37" s="9"/>
      <c r="S37" s="62"/>
      <c r="T37" s="62" t="s">
        <v>311</v>
      </c>
      <c r="U37" s="62"/>
      <c r="V37" s="62"/>
      <c r="W37" s="9"/>
      <c r="X37" s="62"/>
      <c r="Y37" s="62"/>
      <c r="Z37" s="62"/>
      <c r="AA37" s="9"/>
      <c r="AB37" s="62"/>
      <c r="AC37" s="62"/>
      <c r="AD37" s="62"/>
      <c r="AE37" s="9"/>
      <c r="AF37" s="62"/>
      <c r="AY37" s="4"/>
      <c r="AZ37" s="4"/>
      <c r="BA37" s="4"/>
    </row>
    <row r="38" spans="1:53" ht="12.95" customHeight="1" x14ac:dyDescent="0.25">
      <c r="A38" s="3"/>
      <c r="B38" s="105" t="s">
        <v>310</v>
      </c>
      <c r="C38" s="105"/>
      <c r="D38" s="105"/>
      <c r="E38" s="105"/>
      <c r="F38" s="105"/>
      <c r="G38" s="105"/>
      <c r="H38" s="105"/>
      <c r="I38" s="62"/>
      <c r="J38" s="62"/>
      <c r="K38" s="62"/>
      <c r="L38" s="62"/>
      <c r="M38" s="62"/>
      <c r="N38" s="62"/>
      <c r="O38" s="4"/>
      <c r="P38" s="1"/>
      <c r="Q38" s="1"/>
      <c r="R38" s="1"/>
      <c r="S38" s="62"/>
      <c r="T38" s="62" t="s">
        <v>312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Y38" s="4"/>
      <c r="AZ38" s="4"/>
      <c r="BA38" s="4"/>
    </row>
    <row r="39" spans="1:53" ht="12.95" customHeight="1" x14ac:dyDescent="0.25">
      <c r="A39" s="3"/>
      <c r="B39" s="105" t="s">
        <v>60</v>
      </c>
      <c r="C39" s="105"/>
      <c r="D39" s="105"/>
      <c r="E39" s="105"/>
      <c r="F39" s="105"/>
      <c r="G39" s="105"/>
      <c r="H39" s="105"/>
      <c r="I39" s="62"/>
      <c r="J39" s="62"/>
      <c r="K39" s="62"/>
      <c r="L39" s="62"/>
      <c r="M39" s="62"/>
      <c r="N39" s="62"/>
      <c r="O39" s="62"/>
      <c r="P39" s="62"/>
      <c r="Q39" s="62"/>
      <c r="R39" s="9"/>
      <c r="S39" s="62"/>
      <c r="T39" s="10" t="s">
        <v>313</v>
      </c>
      <c r="U39" s="62"/>
      <c r="V39" s="62"/>
      <c r="W39" s="9"/>
      <c r="X39" s="62"/>
      <c r="Y39" s="62"/>
      <c r="Z39" s="62"/>
      <c r="AA39" s="9"/>
      <c r="AB39" s="62"/>
      <c r="AC39" s="62"/>
      <c r="AD39" s="62"/>
      <c r="AE39" s="9"/>
      <c r="AF39" s="62"/>
      <c r="AY39" s="4"/>
      <c r="AZ39" s="4"/>
      <c r="BA39" s="4"/>
    </row>
    <row r="40" spans="1:53" ht="12.95" customHeight="1" x14ac:dyDescent="0.25">
      <c r="A40" s="3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2"/>
      <c r="M40" s="62"/>
      <c r="N40" s="60"/>
      <c r="O40" s="60"/>
      <c r="P40" s="60"/>
      <c r="Q40" s="60"/>
      <c r="R40" s="9"/>
      <c r="S40" s="60"/>
      <c r="T40" s="10"/>
      <c r="U40" s="60"/>
      <c r="V40" s="60"/>
      <c r="W40" s="9"/>
      <c r="X40" s="60"/>
      <c r="Y40" s="60"/>
      <c r="Z40" s="60"/>
      <c r="AA40" s="9"/>
      <c r="AB40" s="60"/>
      <c r="AC40" s="60"/>
      <c r="AD40" s="60"/>
      <c r="AE40" s="9"/>
      <c r="AF40" s="60"/>
    </row>
    <row r="42" spans="1:53" ht="12.95" customHeight="1" x14ac:dyDescent="0.25">
      <c r="A42" s="1"/>
      <c r="B42" s="207" t="s">
        <v>22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"/>
    </row>
    <row r="43" spans="1:53" ht="12.95" customHeight="1" x14ac:dyDescent="0.25">
      <c r="A43" s="1"/>
      <c r="B43" s="207" t="s">
        <v>23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"/>
    </row>
    <row r="44" spans="1:53" ht="12.95" customHeight="1" x14ac:dyDescent="0.25">
      <c r="A44" s="1"/>
      <c r="B44" s="2"/>
      <c r="C44" s="2"/>
      <c r="D44" s="2"/>
      <c r="E44" s="2"/>
      <c r="F44" s="2"/>
      <c r="G44" s="1"/>
      <c r="H44" s="207" t="s">
        <v>24</v>
      </c>
      <c r="I44" s="207"/>
      <c r="J44" s="207"/>
      <c r="K44" s="207"/>
      <c r="L44" s="64"/>
      <c r="M44" s="64"/>
      <c r="N44" s="58"/>
      <c r="O44" s="58"/>
      <c r="P44" s="2"/>
      <c r="Q44" s="2"/>
      <c r="R44" s="2"/>
      <c r="S44" s="58"/>
      <c r="T44" s="7"/>
      <c r="U44" s="58"/>
      <c r="V44" s="212" t="s">
        <v>25</v>
      </c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</row>
    <row r="45" spans="1:53" ht="12.95" customHeight="1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2"/>
      <c r="M45" s="62"/>
      <c r="N45" s="60"/>
      <c r="O45" s="60"/>
      <c r="P45" s="60"/>
      <c r="Q45" s="60"/>
      <c r="R45" s="9"/>
      <c r="S45" s="60"/>
      <c r="T45" s="10"/>
      <c r="U45" s="60"/>
      <c r="V45" s="60"/>
      <c r="W45" s="9"/>
      <c r="X45" s="60"/>
      <c r="Y45" s="60"/>
      <c r="Z45" s="60"/>
      <c r="AA45" s="9"/>
      <c r="AB45" s="60"/>
      <c r="AC45" s="60"/>
      <c r="AD45" s="60"/>
      <c r="AE45" s="9"/>
      <c r="AF45" s="60"/>
    </row>
    <row r="46" spans="1:53" ht="12.95" customHeight="1" x14ac:dyDescent="0.25">
      <c r="B46" s="205" t="s">
        <v>0</v>
      </c>
      <c r="C46" s="200" t="s">
        <v>1</v>
      </c>
      <c r="D46" s="200" t="s">
        <v>2</v>
      </c>
      <c r="E46" s="200" t="s">
        <v>3</v>
      </c>
      <c r="F46" s="200" t="s">
        <v>4</v>
      </c>
      <c r="G46" s="205" t="s">
        <v>5</v>
      </c>
      <c r="H46" s="209" t="s">
        <v>6</v>
      </c>
      <c r="I46" s="200" t="s">
        <v>7</v>
      </c>
      <c r="J46" s="205" t="s">
        <v>8</v>
      </c>
      <c r="K46" s="205" t="s">
        <v>9</v>
      </c>
      <c r="L46" s="205" t="s">
        <v>10</v>
      </c>
      <c r="M46" s="205" t="s">
        <v>11</v>
      </c>
      <c r="N46" s="205" t="s">
        <v>12</v>
      </c>
      <c r="O46" s="202" t="s">
        <v>13</v>
      </c>
      <c r="P46" s="204"/>
      <c r="Q46" s="204"/>
      <c r="R46" s="203"/>
      <c r="S46" s="202" t="s">
        <v>14</v>
      </c>
      <c r="T46" s="204"/>
      <c r="U46" s="204"/>
      <c r="V46" s="204"/>
      <c r="W46" s="203"/>
      <c r="X46" s="202" t="s">
        <v>15</v>
      </c>
      <c r="Y46" s="204"/>
      <c r="Z46" s="204"/>
      <c r="AA46" s="203"/>
      <c r="AB46" s="202" t="s">
        <v>16</v>
      </c>
      <c r="AC46" s="204"/>
      <c r="AD46" s="204"/>
      <c r="AE46" s="203"/>
      <c r="AF46" s="200" t="s">
        <v>26</v>
      </c>
    </row>
    <row r="47" spans="1:53" ht="12.95" customHeight="1" x14ac:dyDescent="0.25">
      <c r="B47" s="206"/>
      <c r="C47" s="201"/>
      <c r="D47" s="201"/>
      <c r="E47" s="201"/>
      <c r="F47" s="201"/>
      <c r="G47" s="206"/>
      <c r="H47" s="210"/>
      <c r="I47" s="201"/>
      <c r="J47" s="206"/>
      <c r="K47" s="206"/>
      <c r="L47" s="206"/>
      <c r="M47" s="206"/>
      <c r="N47" s="206"/>
      <c r="O47" s="59" t="s">
        <v>17</v>
      </c>
      <c r="P47" s="59" t="s">
        <v>18</v>
      </c>
      <c r="Q47" s="59" t="s">
        <v>19</v>
      </c>
      <c r="R47" s="12" t="s">
        <v>20</v>
      </c>
      <c r="S47" s="202" t="s">
        <v>21</v>
      </c>
      <c r="T47" s="203"/>
      <c r="U47" s="13" t="s">
        <v>18</v>
      </c>
      <c r="V47" s="59" t="s">
        <v>19</v>
      </c>
      <c r="W47" s="12" t="s">
        <v>20</v>
      </c>
      <c r="X47" s="202" t="s">
        <v>21</v>
      </c>
      <c r="Y47" s="203"/>
      <c r="Z47" s="59" t="s">
        <v>19</v>
      </c>
      <c r="AA47" s="12" t="s">
        <v>20</v>
      </c>
      <c r="AB47" s="202" t="s">
        <v>21</v>
      </c>
      <c r="AC47" s="203"/>
      <c r="AD47" s="59" t="s">
        <v>19</v>
      </c>
      <c r="AE47" s="12" t="s">
        <v>20</v>
      </c>
      <c r="AF47" s="201"/>
    </row>
    <row r="48" spans="1:53" ht="12.95" customHeight="1" x14ac:dyDescent="0.25">
      <c r="B48" s="202" t="s">
        <v>182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3"/>
      <c r="AF48" s="14"/>
      <c r="AG48" s="15"/>
    </row>
    <row r="49" spans="1:53" ht="12.95" customHeight="1" x14ac:dyDescent="0.25">
      <c r="A49" s="3">
        <v>1</v>
      </c>
      <c r="B49" s="225">
        <v>1</v>
      </c>
      <c r="C49" s="16"/>
      <c r="D49" s="16"/>
      <c r="E49" s="16"/>
      <c r="F49" s="16"/>
      <c r="G49" s="17" t="s">
        <v>134</v>
      </c>
      <c r="H49" s="18">
        <v>1996</v>
      </c>
      <c r="I49" s="19" t="s">
        <v>28</v>
      </c>
      <c r="J49" s="194" t="s">
        <v>28</v>
      </c>
      <c r="K49" s="18" t="s">
        <v>33</v>
      </c>
      <c r="L49" s="18" t="s">
        <v>30</v>
      </c>
      <c r="M49" s="18" t="s">
        <v>31</v>
      </c>
      <c r="N49" s="197">
        <v>4589</v>
      </c>
      <c r="O49" s="21">
        <v>16</v>
      </c>
      <c r="P49" s="21">
        <v>0</v>
      </c>
      <c r="Q49" s="21">
        <v>262</v>
      </c>
      <c r="R49" s="22">
        <v>1</v>
      </c>
      <c r="S49" s="23">
        <v>2</v>
      </c>
      <c r="T49" s="24">
        <v>0.55000000000000004</v>
      </c>
      <c r="U49" s="25">
        <v>0</v>
      </c>
      <c r="V49" s="22">
        <v>309.00119999999998</v>
      </c>
      <c r="W49" s="22">
        <v>2</v>
      </c>
      <c r="X49" s="23">
        <v>10</v>
      </c>
      <c r="Y49" s="26">
        <v>16.299999999999955</v>
      </c>
      <c r="Z49" s="22">
        <v>684</v>
      </c>
      <c r="AA49" s="22">
        <v>10</v>
      </c>
      <c r="AB49" s="23">
        <v>0</v>
      </c>
      <c r="AC49" s="26">
        <v>58</v>
      </c>
      <c r="AD49" s="22">
        <v>300</v>
      </c>
      <c r="AE49" s="22">
        <v>1</v>
      </c>
      <c r="AF49" s="27">
        <v>12</v>
      </c>
    </row>
    <row r="50" spans="1:53" ht="12.95" customHeight="1" x14ac:dyDescent="0.25">
      <c r="A50" s="3">
        <v>3</v>
      </c>
      <c r="B50" s="226"/>
      <c r="C50" s="16"/>
      <c r="D50" s="16"/>
      <c r="E50" s="16"/>
      <c r="F50" s="16"/>
      <c r="G50" s="17" t="s">
        <v>142</v>
      </c>
      <c r="H50" s="18">
        <v>1986</v>
      </c>
      <c r="I50" s="19" t="s">
        <v>28</v>
      </c>
      <c r="J50" s="195"/>
      <c r="K50" s="18" t="s">
        <v>143</v>
      </c>
      <c r="L50" s="18" t="s">
        <v>37</v>
      </c>
      <c r="M50" s="18" t="s">
        <v>31</v>
      </c>
      <c r="N50" s="198"/>
      <c r="O50" s="21">
        <v>12</v>
      </c>
      <c r="P50" s="21">
        <v>0</v>
      </c>
      <c r="Q50" s="21">
        <v>228</v>
      </c>
      <c r="R50" s="22">
        <v>3</v>
      </c>
      <c r="S50" s="23">
        <v>2</v>
      </c>
      <c r="T50" s="24">
        <v>9.1300000000000008</v>
      </c>
      <c r="U50" s="25">
        <v>0</v>
      </c>
      <c r="V50" s="22">
        <v>292.00029999999998</v>
      </c>
      <c r="W50" s="22">
        <v>15</v>
      </c>
      <c r="X50" s="23">
        <v>10</v>
      </c>
      <c r="Y50" s="26">
        <v>0.70000000000004547</v>
      </c>
      <c r="Z50" s="22">
        <v>699.5</v>
      </c>
      <c r="AA50" s="22">
        <v>4</v>
      </c>
      <c r="AB50" s="23">
        <v>0</v>
      </c>
      <c r="AC50" s="26">
        <v>56.5</v>
      </c>
      <c r="AD50" s="22">
        <v>300</v>
      </c>
      <c r="AE50" s="22">
        <v>1</v>
      </c>
      <c r="AF50" s="27">
        <v>13</v>
      </c>
    </row>
    <row r="51" spans="1:53" ht="12.95" customHeight="1" x14ac:dyDescent="0.25">
      <c r="A51" s="3">
        <v>4</v>
      </c>
      <c r="B51" s="227"/>
      <c r="C51" s="16"/>
      <c r="D51" s="16"/>
      <c r="E51" s="16"/>
      <c r="F51" s="16"/>
      <c r="G51" s="17" t="s">
        <v>138</v>
      </c>
      <c r="H51" s="18">
        <v>2002</v>
      </c>
      <c r="I51" s="19" t="s">
        <v>28</v>
      </c>
      <c r="J51" s="196"/>
      <c r="K51" s="18" t="s">
        <v>33</v>
      </c>
      <c r="L51" s="18" t="s">
        <v>37</v>
      </c>
      <c r="M51" s="18" t="s">
        <v>31</v>
      </c>
      <c r="N51" s="199"/>
      <c r="O51" s="21">
        <v>11</v>
      </c>
      <c r="P51" s="21">
        <v>0</v>
      </c>
      <c r="Q51" s="21">
        <v>218</v>
      </c>
      <c r="R51" s="22">
        <v>7</v>
      </c>
      <c r="S51" s="23">
        <v>1</v>
      </c>
      <c r="T51" s="24">
        <v>59.33</v>
      </c>
      <c r="U51" s="25">
        <v>0</v>
      </c>
      <c r="V51" s="22">
        <v>312.00009999999997</v>
      </c>
      <c r="W51" s="22">
        <v>1</v>
      </c>
      <c r="X51" s="23">
        <v>10</v>
      </c>
      <c r="Y51" s="26">
        <v>15.899999999999977</v>
      </c>
      <c r="Z51" s="22">
        <v>684.5</v>
      </c>
      <c r="AA51" s="22">
        <v>9</v>
      </c>
      <c r="AB51" s="23">
        <v>0</v>
      </c>
      <c r="AC51" s="26">
        <v>56.6</v>
      </c>
      <c r="AD51" s="22">
        <v>300</v>
      </c>
      <c r="AE51" s="22">
        <v>1</v>
      </c>
      <c r="AF51" s="27">
        <v>18</v>
      </c>
    </row>
    <row r="52" spans="1:53" ht="12.95" customHeight="1" x14ac:dyDescent="0.25">
      <c r="A52" s="3">
        <v>6</v>
      </c>
      <c r="B52" s="225">
        <v>2</v>
      </c>
      <c r="C52" s="16"/>
      <c r="D52" s="16"/>
      <c r="E52" s="16"/>
      <c r="F52" s="16"/>
      <c r="G52" s="17" t="s">
        <v>135</v>
      </c>
      <c r="H52" s="18">
        <v>2003</v>
      </c>
      <c r="I52" s="19" t="s">
        <v>28</v>
      </c>
      <c r="J52" s="194" t="s">
        <v>63</v>
      </c>
      <c r="K52" s="18" t="s">
        <v>29</v>
      </c>
      <c r="L52" s="18" t="s">
        <v>37</v>
      </c>
      <c r="M52" s="18" t="s">
        <v>31</v>
      </c>
      <c r="N52" s="197">
        <v>4198</v>
      </c>
      <c r="O52" s="21">
        <v>10</v>
      </c>
      <c r="P52" s="21">
        <v>0</v>
      </c>
      <c r="Q52" s="21">
        <v>210</v>
      </c>
      <c r="R52" s="22">
        <v>9</v>
      </c>
      <c r="S52" s="23">
        <v>2</v>
      </c>
      <c r="T52" s="24">
        <v>6.27</v>
      </c>
      <c r="U52" s="25">
        <v>0</v>
      </c>
      <c r="V52" s="22">
        <v>298.00080000000003</v>
      </c>
      <c r="W52" s="22">
        <v>10</v>
      </c>
      <c r="X52" s="23">
        <v>9</v>
      </c>
      <c r="Y52" s="26">
        <v>56.799999999999955</v>
      </c>
      <c r="Z52" s="22">
        <v>703.5</v>
      </c>
      <c r="AA52" s="22">
        <v>2</v>
      </c>
      <c r="AB52" s="23">
        <v>0</v>
      </c>
      <c r="AC52" s="26">
        <v>53</v>
      </c>
      <c r="AD52" s="22">
        <v>300</v>
      </c>
      <c r="AE52" s="22">
        <v>1</v>
      </c>
      <c r="AF52" s="27">
        <v>20</v>
      </c>
    </row>
    <row r="53" spans="1:53" ht="12.95" customHeight="1" x14ac:dyDescent="0.25">
      <c r="A53" s="3">
        <v>7</v>
      </c>
      <c r="B53" s="226"/>
      <c r="C53" s="16"/>
      <c r="D53" s="16"/>
      <c r="E53" s="16"/>
      <c r="F53" s="16"/>
      <c r="G53" s="17" t="s">
        <v>133</v>
      </c>
      <c r="H53" s="18">
        <v>2000</v>
      </c>
      <c r="I53" s="19" t="s">
        <v>28</v>
      </c>
      <c r="J53" s="195"/>
      <c r="K53" s="18" t="s">
        <v>33</v>
      </c>
      <c r="L53" s="18" t="s">
        <v>30</v>
      </c>
      <c r="M53" s="18" t="s">
        <v>31</v>
      </c>
      <c r="N53" s="198"/>
      <c r="O53" s="21">
        <v>11</v>
      </c>
      <c r="P53" s="21">
        <v>0</v>
      </c>
      <c r="Q53" s="21">
        <v>222</v>
      </c>
      <c r="R53" s="22">
        <v>6</v>
      </c>
      <c r="S53" s="23">
        <v>2</v>
      </c>
      <c r="T53" s="24">
        <v>7.91</v>
      </c>
      <c r="U53" s="25">
        <v>0</v>
      </c>
      <c r="V53" s="22">
        <v>295.00049999999999</v>
      </c>
      <c r="W53" s="22">
        <v>13</v>
      </c>
      <c r="X53" s="23">
        <v>10</v>
      </c>
      <c r="Y53" s="26">
        <v>5.3999999999999773</v>
      </c>
      <c r="Z53" s="22">
        <v>695</v>
      </c>
      <c r="AA53" s="22">
        <v>5</v>
      </c>
      <c r="AB53" s="23">
        <v>1</v>
      </c>
      <c r="AC53" s="26">
        <v>5</v>
      </c>
      <c r="AD53" s="22">
        <v>281</v>
      </c>
      <c r="AE53" s="22">
        <v>7</v>
      </c>
      <c r="AF53" s="27">
        <v>17</v>
      </c>
    </row>
    <row r="54" spans="1:53" ht="12.95" customHeight="1" x14ac:dyDescent="0.25">
      <c r="A54" s="3">
        <v>9</v>
      </c>
      <c r="B54" s="227"/>
      <c r="C54" s="16"/>
      <c r="D54" s="16"/>
      <c r="E54" s="16"/>
      <c r="F54" s="16"/>
      <c r="G54" s="17" t="s">
        <v>141</v>
      </c>
      <c r="H54" s="18">
        <v>2004</v>
      </c>
      <c r="I54" s="19" t="s">
        <v>28</v>
      </c>
      <c r="J54" s="196"/>
      <c r="K54" s="18" t="s">
        <v>29</v>
      </c>
      <c r="L54" s="18" t="s">
        <v>37</v>
      </c>
      <c r="M54" s="18" t="s">
        <v>31</v>
      </c>
      <c r="N54" s="199"/>
      <c r="O54" s="21">
        <v>8</v>
      </c>
      <c r="P54" s="21">
        <v>0</v>
      </c>
      <c r="Q54" s="21">
        <v>198</v>
      </c>
      <c r="R54" s="22">
        <v>10</v>
      </c>
      <c r="S54" s="23">
        <v>2</v>
      </c>
      <c r="T54" s="24">
        <v>8.1</v>
      </c>
      <c r="U54" s="25">
        <v>0</v>
      </c>
      <c r="V54" s="22">
        <v>294.00040000000001</v>
      </c>
      <c r="W54" s="22">
        <v>14</v>
      </c>
      <c r="X54" s="23">
        <v>9</v>
      </c>
      <c r="Y54" s="26">
        <v>58.700000000000045</v>
      </c>
      <c r="Z54" s="22">
        <v>701.5</v>
      </c>
      <c r="AA54" s="22">
        <v>3</v>
      </c>
      <c r="AB54" s="23">
        <v>0</v>
      </c>
      <c r="AC54" s="26">
        <v>0</v>
      </c>
      <c r="AD54" s="22"/>
      <c r="AE54" s="22"/>
      <c r="AF54" s="27">
        <v>23</v>
      </c>
    </row>
    <row r="55" spans="1:53" ht="12.95" customHeight="1" x14ac:dyDescent="0.25">
      <c r="A55" s="3">
        <v>2</v>
      </c>
      <c r="B55" s="225">
        <v>3</v>
      </c>
      <c r="C55" s="16"/>
      <c r="D55" s="16"/>
      <c r="E55" s="16"/>
      <c r="F55" s="16"/>
      <c r="G55" s="17" t="s">
        <v>146</v>
      </c>
      <c r="H55" s="18">
        <v>1997</v>
      </c>
      <c r="I55" s="19" t="s">
        <v>130</v>
      </c>
      <c r="J55" s="194" t="s">
        <v>130</v>
      </c>
      <c r="K55" s="18" t="s">
        <v>29</v>
      </c>
      <c r="L55" s="18" t="s">
        <v>37</v>
      </c>
      <c r="M55" s="18" t="s">
        <v>132</v>
      </c>
      <c r="N55" s="197">
        <v>3846</v>
      </c>
      <c r="O55" s="21">
        <v>16</v>
      </c>
      <c r="P55" s="21">
        <v>0</v>
      </c>
      <c r="Q55" s="21">
        <v>258</v>
      </c>
      <c r="R55" s="22">
        <v>2</v>
      </c>
      <c r="S55" s="23">
        <v>2</v>
      </c>
      <c r="T55" s="24">
        <v>7.06</v>
      </c>
      <c r="U55" s="25">
        <v>0</v>
      </c>
      <c r="V55" s="22">
        <v>296.00069999999999</v>
      </c>
      <c r="W55" s="22">
        <v>11</v>
      </c>
      <c r="X55" s="23">
        <v>10</v>
      </c>
      <c r="Y55" s="26">
        <v>7.6000000000000227</v>
      </c>
      <c r="Z55" s="22">
        <v>692.5</v>
      </c>
      <c r="AA55" s="22">
        <v>6</v>
      </c>
      <c r="AB55" s="23">
        <v>0</v>
      </c>
      <c r="AC55" s="26">
        <v>56</v>
      </c>
      <c r="AD55" s="22">
        <v>300</v>
      </c>
      <c r="AE55" s="22">
        <v>1</v>
      </c>
      <c r="AF55" s="27">
        <v>15</v>
      </c>
    </row>
    <row r="56" spans="1:53" ht="12.95" customHeight="1" x14ac:dyDescent="0.25">
      <c r="A56" s="3">
        <v>8</v>
      </c>
      <c r="B56" s="226"/>
      <c r="C56" s="16"/>
      <c r="D56" s="16"/>
      <c r="E56" s="16"/>
      <c r="F56" s="16"/>
      <c r="G56" s="17" t="s">
        <v>129</v>
      </c>
      <c r="H56" s="18">
        <v>1996</v>
      </c>
      <c r="I56" s="19" t="s">
        <v>130</v>
      </c>
      <c r="J56" s="195"/>
      <c r="K56" s="18" t="s">
        <v>131</v>
      </c>
      <c r="L56" s="18" t="s">
        <v>37</v>
      </c>
      <c r="M56" s="18" t="s">
        <v>132</v>
      </c>
      <c r="N56" s="198"/>
      <c r="O56" s="21">
        <v>12</v>
      </c>
      <c r="P56" s="21">
        <v>0</v>
      </c>
      <c r="Q56" s="21">
        <v>228</v>
      </c>
      <c r="R56" s="22">
        <v>3</v>
      </c>
      <c r="S56" s="23">
        <v>2</v>
      </c>
      <c r="T56" s="24">
        <v>5.76</v>
      </c>
      <c r="U56" s="25">
        <v>0</v>
      </c>
      <c r="V56" s="22">
        <v>299.0009</v>
      </c>
      <c r="W56" s="22">
        <v>9</v>
      </c>
      <c r="X56" s="23">
        <v>10</v>
      </c>
      <c r="Y56" s="26">
        <v>24</v>
      </c>
      <c r="Z56" s="22">
        <v>676</v>
      </c>
      <c r="AA56" s="22">
        <v>11</v>
      </c>
      <c r="AB56" s="23">
        <v>0</v>
      </c>
      <c r="AC56" s="26">
        <v>0</v>
      </c>
      <c r="AD56" s="22">
        <v>0</v>
      </c>
      <c r="AE56" s="22">
        <v>8</v>
      </c>
      <c r="AF56" s="27">
        <v>18</v>
      </c>
    </row>
    <row r="57" spans="1:53" ht="12.95" customHeight="1" x14ac:dyDescent="0.25">
      <c r="A57" s="3">
        <v>8</v>
      </c>
      <c r="B57" s="227"/>
      <c r="C57" s="16"/>
      <c r="D57" s="16"/>
      <c r="E57" s="16"/>
      <c r="F57" s="16"/>
      <c r="G57" s="57" t="s">
        <v>158</v>
      </c>
      <c r="H57" s="50">
        <v>2008</v>
      </c>
      <c r="I57" s="19" t="s">
        <v>130</v>
      </c>
      <c r="J57" s="196"/>
      <c r="K57" s="18" t="s">
        <v>148</v>
      </c>
      <c r="L57" s="18" t="s">
        <v>159</v>
      </c>
      <c r="M57" s="18" t="s">
        <v>160</v>
      </c>
      <c r="N57" s="199"/>
      <c r="O57" s="21">
        <v>9</v>
      </c>
      <c r="P57" s="21">
        <v>0</v>
      </c>
      <c r="Q57" s="21">
        <v>191</v>
      </c>
      <c r="R57" s="22">
        <v>9</v>
      </c>
      <c r="S57" s="23">
        <v>2</v>
      </c>
      <c r="T57" s="24">
        <v>12.7</v>
      </c>
      <c r="U57" s="25">
        <v>0</v>
      </c>
      <c r="V57" s="22">
        <v>285.00069999999999</v>
      </c>
      <c r="W57" s="22">
        <v>17</v>
      </c>
      <c r="X57" s="23">
        <v>11</v>
      </c>
      <c r="Y57" s="26">
        <v>18.899999999999977</v>
      </c>
      <c r="Z57" s="22">
        <v>621.5</v>
      </c>
      <c r="AA57" s="22">
        <v>19</v>
      </c>
      <c r="AB57" s="47">
        <v>0</v>
      </c>
      <c r="AC57" s="48">
        <v>0</v>
      </c>
      <c r="AD57" s="22"/>
      <c r="AE57" s="49"/>
      <c r="AF57" s="27">
        <v>23</v>
      </c>
      <c r="AY57" s="4"/>
      <c r="AZ57" s="4"/>
      <c r="BA57" s="4"/>
    </row>
    <row r="58" spans="1:53" ht="12.95" customHeight="1" x14ac:dyDescent="0.25">
      <c r="A58" s="3">
        <v>5</v>
      </c>
      <c r="B58" s="225">
        <v>4</v>
      </c>
      <c r="C58" s="16"/>
      <c r="D58" s="16"/>
      <c r="E58" s="16"/>
      <c r="F58" s="16"/>
      <c r="G58" s="57" t="s">
        <v>139</v>
      </c>
      <c r="H58" s="50">
        <v>2002</v>
      </c>
      <c r="I58" s="19" t="s">
        <v>68</v>
      </c>
      <c r="J58" s="194" t="s">
        <v>68</v>
      </c>
      <c r="K58" s="18" t="s">
        <v>131</v>
      </c>
      <c r="L58" s="18" t="s">
        <v>30</v>
      </c>
      <c r="M58" s="18" t="s">
        <v>140</v>
      </c>
      <c r="N58" s="197">
        <v>3679</v>
      </c>
      <c r="O58" s="21">
        <v>10</v>
      </c>
      <c r="P58" s="21">
        <v>0</v>
      </c>
      <c r="Q58" s="21">
        <v>214</v>
      </c>
      <c r="R58" s="22">
        <v>8</v>
      </c>
      <c r="S58" s="23">
        <v>2</v>
      </c>
      <c r="T58" s="24">
        <v>5.35</v>
      </c>
      <c r="U58" s="25">
        <v>0</v>
      </c>
      <c r="V58" s="22">
        <v>300.00099999999998</v>
      </c>
      <c r="W58" s="22">
        <v>6</v>
      </c>
      <c r="X58" s="23">
        <v>9</v>
      </c>
      <c r="Y58" s="26">
        <v>51.399999999999977</v>
      </c>
      <c r="Z58" s="22">
        <v>709</v>
      </c>
      <c r="AA58" s="22">
        <v>1</v>
      </c>
      <c r="AB58" s="23">
        <v>0</v>
      </c>
      <c r="AC58" s="26">
        <v>0</v>
      </c>
      <c r="AD58" s="22">
        <v>290</v>
      </c>
      <c r="AE58" s="22">
        <v>6</v>
      </c>
      <c r="AF58" s="27">
        <v>16</v>
      </c>
    </row>
    <row r="59" spans="1:53" ht="12.95" customHeight="1" x14ac:dyDescent="0.25">
      <c r="A59" s="3">
        <v>11</v>
      </c>
      <c r="B59" s="226"/>
      <c r="C59" s="16"/>
      <c r="D59" s="16"/>
      <c r="E59" s="16"/>
      <c r="F59" s="16"/>
      <c r="G59" s="57" t="s">
        <v>147</v>
      </c>
      <c r="H59" s="50">
        <v>2007</v>
      </c>
      <c r="I59" s="19" t="s">
        <v>68</v>
      </c>
      <c r="J59" s="195"/>
      <c r="K59" s="18" t="s">
        <v>148</v>
      </c>
      <c r="L59" s="18" t="s">
        <v>30</v>
      </c>
      <c r="M59" s="18" t="s">
        <v>123</v>
      </c>
      <c r="N59" s="198"/>
      <c r="O59" s="21">
        <v>6</v>
      </c>
      <c r="P59" s="21">
        <v>0</v>
      </c>
      <c r="Q59" s="21">
        <v>178</v>
      </c>
      <c r="R59" s="22">
        <v>12</v>
      </c>
      <c r="S59" s="23">
        <v>2</v>
      </c>
      <c r="T59" s="24">
        <v>5.32</v>
      </c>
      <c r="U59" s="25">
        <v>0</v>
      </c>
      <c r="V59" s="22">
        <v>300.00110000000001</v>
      </c>
      <c r="W59" s="22">
        <v>6</v>
      </c>
      <c r="X59" s="23">
        <v>10</v>
      </c>
      <c r="Y59" s="26">
        <v>13.600000000000023</v>
      </c>
      <c r="Z59" s="22">
        <v>686.5</v>
      </c>
      <c r="AA59" s="22">
        <v>7</v>
      </c>
      <c r="AB59" s="23">
        <v>0</v>
      </c>
      <c r="AC59" s="26">
        <v>0</v>
      </c>
      <c r="AD59" s="22"/>
      <c r="AE59" s="22"/>
      <c r="AF59" s="27">
        <v>22</v>
      </c>
    </row>
    <row r="60" spans="1:53" ht="12.95" customHeight="1" x14ac:dyDescent="0.25">
      <c r="A60" s="3">
        <v>12</v>
      </c>
      <c r="B60" s="227"/>
      <c r="C60" s="16"/>
      <c r="D60" s="16"/>
      <c r="E60" s="16"/>
      <c r="F60" s="16"/>
      <c r="G60" s="57" t="s">
        <v>162</v>
      </c>
      <c r="H60" s="50">
        <v>2007</v>
      </c>
      <c r="I60" s="19" t="s">
        <v>68</v>
      </c>
      <c r="J60" s="196"/>
      <c r="K60" s="18" t="s">
        <v>148</v>
      </c>
      <c r="L60" s="18" t="s">
        <v>30</v>
      </c>
      <c r="M60" s="18" t="s">
        <v>123</v>
      </c>
      <c r="N60" s="199"/>
      <c r="O60" s="21">
        <v>9</v>
      </c>
      <c r="P60" s="21">
        <v>0</v>
      </c>
      <c r="Q60" s="21">
        <v>187</v>
      </c>
      <c r="R60" s="22">
        <v>10</v>
      </c>
      <c r="S60" s="23">
        <v>2</v>
      </c>
      <c r="T60" s="24">
        <v>27.68</v>
      </c>
      <c r="U60" s="25">
        <v>0</v>
      </c>
      <c r="V60" s="22">
        <v>255.0001</v>
      </c>
      <c r="W60" s="22">
        <v>27</v>
      </c>
      <c r="X60" s="23">
        <v>12</v>
      </c>
      <c r="Y60" s="26">
        <v>19.700000000000045</v>
      </c>
      <c r="Z60" s="22">
        <v>560.5</v>
      </c>
      <c r="AA60" s="22">
        <v>24</v>
      </c>
      <c r="AB60" s="47">
        <v>0</v>
      </c>
      <c r="AC60" s="48">
        <v>0</v>
      </c>
      <c r="AD60" s="22"/>
      <c r="AE60" s="49"/>
      <c r="AF60" s="27">
        <v>33</v>
      </c>
      <c r="AY60" s="4"/>
      <c r="AZ60" s="4"/>
      <c r="BA60" s="4"/>
    </row>
    <row r="61" spans="1:53" ht="12.95" customHeight="1" x14ac:dyDescent="0.25">
      <c r="A61" s="3">
        <v>12</v>
      </c>
      <c r="B61" s="225">
        <v>5</v>
      </c>
      <c r="C61" s="16"/>
      <c r="D61" s="16"/>
      <c r="E61" s="16"/>
      <c r="F61" s="16"/>
      <c r="G61" s="57" t="s">
        <v>136</v>
      </c>
      <c r="H61" s="50">
        <v>2000</v>
      </c>
      <c r="I61" s="19" t="s">
        <v>52</v>
      </c>
      <c r="J61" s="194" t="s">
        <v>52</v>
      </c>
      <c r="K61" s="18" t="s">
        <v>29</v>
      </c>
      <c r="L61" s="18" t="s">
        <v>37</v>
      </c>
      <c r="M61" s="18" t="s">
        <v>137</v>
      </c>
      <c r="N61" s="197">
        <v>3359</v>
      </c>
      <c r="O61" s="21">
        <v>8</v>
      </c>
      <c r="P61" s="21">
        <v>0</v>
      </c>
      <c r="Q61" s="21">
        <v>196</v>
      </c>
      <c r="R61" s="22">
        <v>11</v>
      </c>
      <c r="S61" s="23">
        <v>2</v>
      </c>
      <c r="T61" s="24">
        <v>16.899999999999999</v>
      </c>
      <c r="U61" s="25">
        <v>0</v>
      </c>
      <c r="V61" s="22">
        <v>277.00020000000001</v>
      </c>
      <c r="W61" s="22">
        <v>19</v>
      </c>
      <c r="X61" s="23">
        <v>11</v>
      </c>
      <c r="Y61" s="26">
        <v>18</v>
      </c>
      <c r="Z61" s="22">
        <v>622</v>
      </c>
      <c r="AA61" s="22">
        <v>19</v>
      </c>
      <c r="AB61" s="23">
        <v>0</v>
      </c>
      <c r="AC61" s="144">
        <v>0</v>
      </c>
      <c r="AD61" s="22"/>
      <c r="AE61" s="22"/>
      <c r="AF61" s="27">
        <v>35</v>
      </c>
    </row>
    <row r="62" spans="1:53" ht="12.95" customHeight="1" x14ac:dyDescent="0.25">
      <c r="A62" s="3">
        <v>1</v>
      </c>
      <c r="B62" s="226"/>
      <c r="C62" s="16"/>
      <c r="D62" s="16"/>
      <c r="E62" s="16"/>
      <c r="F62" s="16"/>
      <c r="G62" s="57" t="s">
        <v>149</v>
      </c>
      <c r="H62" s="50">
        <v>2005</v>
      </c>
      <c r="I62" s="19" t="s">
        <v>52</v>
      </c>
      <c r="J62" s="195"/>
      <c r="K62" s="18" t="s">
        <v>29</v>
      </c>
      <c r="L62" s="18" t="s">
        <v>37</v>
      </c>
      <c r="M62" s="18" t="s">
        <v>137</v>
      </c>
      <c r="N62" s="198"/>
      <c r="O62" s="21">
        <v>13</v>
      </c>
      <c r="P62" s="21">
        <v>0</v>
      </c>
      <c r="Q62" s="21">
        <v>219</v>
      </c>
      <c r="R62" s="22">
        <v>2</v>
      </c>
      <c r="S62" s="23">
        <v>2</v>
      </c>
      <c r="T62" s="24">
        <v>3.28</v>
      </c>
      <c r="U62" s="25">
        <v>0</v>
      </c>
      <c r="V62" s="22">
        <v>304.00119999999998</v>
      </c>
      <c r="W62" s="22">
        <v>3</v>
      </c>
      <c r="X62" s="23">
        <v>10</v>
      </c>
      <c r="Y62" s="26">
        <v>25.799999999999955</v>
      </c>
      <c r="Z62" s="22">
        <v>674.5</v>
      </c>
      <c r="AA62" s="22">
        <v>12</v>
      </c>
      <c r="AB62" s="47">
        <v>0</v>
      </c>
      <c r="AC62" s="48">
        <v>0</v>
      </c>
      <c r="AD62" s="22"/>
      <c r="AE62" s="22"/>
      <c r="AF62" s="27">
        <v>5</v>
      </c>
      <c r="AY62" s="4"/>
      <c r="AZ62" s="4"/>
      <c r="BA62" s="4"/>
    </row>
    <row r="63" spans="1:53" ht="12.95" customHeight="1" x14ac:dyDescent="0.25">
      <c r="A63" s="3">
        <v>9</v>
      </c>
      <c r="B63" s="227"/>
      <c r="C63" s="16"/>
      <c r="D63" s="16"/>
      <c r="E63" s="16"/>
      <c r="F63" s="16"/>
      <c r="G63" s="57" t="s">
        <v>161</v>
      </c>
      <c r="H63" s="50">
        <v>2006</v>
      </c>
      <c r="I63" s="19" t="s">
        <v>52</v>
      </c>
      <c r="J63" s="196"/>
      <c r="K63" s="18" t="s">
        <v>35</v>
      </c>
      <c r="L63" s="18" t="s">
        <v>37</v>
      </c>
      <c r="M63" s="18" t="s">
        <v>53</v>
      </c>
      <c r="N63" s="199"/>
      <c r="O63" s="21">
        <v>12</v>
      </c>
      <c r="P63" s="21">
        <v>0</v>
      </c>
      <c r="Q63" s="21">
        <v>210</v>
      </c>
      <c r="R63" s="22">
        <v>4</v>
      </c>
      <c r="S63" s="23">
        <v>2</v>
      </c>
      <c r="T63" s="118">
        <v>20.02</v>
      </c>
      <c r="U63" s="119">
        <v>0</v>
      </c>
      <c r="V63" s="116">
        <v>270.00029999999998</v>
      </c>
      <c r="W63" s="116">
        <v>23</v>
      </c>
      <c r="X63" s="117">
        <v>11</v>
      </c>
      <c r="Y63" s="120">
        <v>53.299999999999955</v>
      </c>
      <c r="Z63" s="116">
        <v>587</v>
      </c>
      <c r="AA63" s="116">
        <v>21</v>
      </c>
      <c r="AB63" s="47">
        <v>0</v>
      </c>
      <c r="AC63" s="48">
        <v>0</v>
      </c>
      <c r="AD63" s="22"/>
      <c r="AE63" s="49"/>
      <c r="AF63" s="27">
        <v>23</v>
      </c>
      <c r="AY63" s="4"/>
      <c r="AZ63" s="4"/>
      <c r="BA63" s="4"/>
    </row>
    <row r="64" spans="1:53" ht="12.95" customHeight="1" x14ac:dyDescent="0.25">
      <c r="A64" s="3">
        <v>10</v>
      </c>
      <c r="B64" s="225">
        <v>6</v>
      </c>
      <c r="C64" s="16"/>
      <c r="D64" s="16"/>
      <c r="E64" s="16"/>
      <c r="F64" s="16"/>
      <c r="G64" s="57" t="s">
        <v>144</v>
      </c>
      <c r="H64" s="50">
        <v>1998</v>
      </c>
      <c r="I64" s="19" t="s">
        <v>145</v>
      </c>
      <c r="J64" s="194" t="s">
        <v>145</v>
      </c>
      <c r="K64" s="18" t="s">
        <v>33</v>
      </c>
      <c r="L64" s="18" t="s">
        <v>30</v>
      </c>
      <c r="M64" s="18" t="s">
        <v>132</v>
      </c>
      <c r="N64" s="197">
        <v>3357</v>
      </c>
      <c r="O64" s="21">
        <v>12</v>
      </c>
      <c r="P64" s="21">
        <v>0</v>
      </c>
      <c r="Q64" s="21">
        <v>226</v>
      </c>
      <c r="R64" s="22">
        <v>5</v>
      </c>
      <c r="S64" s="23">
        <v>2</v>
      </c>
      <c r="T64" s="24">
        <v>7.45</v>
      </c>
      <c r="U64" s="25">
        <v>0</v>
      </c>
      <c r="V64" s="22">
        <v>296.00060000000002</v>
      </c>
      <c r="W64" s="22">
        <v>11</v>
      </c>
      <c r="X64" s="23">
        <v>10</v>
      </c>
      <c r="Y64" s="26">
        <v>54.399999999999977</v>
      </c>
      <c r="Z64" s="22">
        <v>646</v>
      </c>
      <c r="AA64" s="22">
        <v>15</v>
      </c>
      <c r="AB64" s="23">
        <v>0</v>
      </c>
      <c r="AC64" s="144">
        <v>0</v>
      </c>
      <c r="AD64" s="22"/>
      <c r="AE64" s="22"/>
      <c r="AF64" s="27">
        <v>24</v>
      </c>
    </row>
    <row r="65" spans="1:53" ht="12.95" customHeight="1" x14ac:dyDescent="0.25">
      <c r="A65" s="3">
        <v>4</v>
      </c>
      <c r="B65" s="226"/>
      <c r="C65" s="16"/>
      <c r="D65" s="16"/>
      <c r="E65" s="16"/>
      <c r="F65" s="16"/>
      <c r="G65" s="57" t="s">
        <v>150</v>
      </c>
      <c r="H65" s="50">
        <v>1999</v>
      </c>
      <c r="I65" s="19" t="s">
        <v>145</v>
      </c>
      <c r="J65" s="195"/>
      <c r="K65" s="18" t="s">
        <v>29</v>
      </c>
      <c r="L65" s="18" t="s">
        <v>30</v>
      </c>
      <c r="M65" s="18" t="s">
        <v>132</v>
      </c>
      <c r="N65" s="198"/>
      <c r="O65" s="21">
        <v>14</v>
      </c>
      <c r="P65" s="21">
        <v>0</v>
      </c>
      <c r="Q65" s="21">
        <v>222</v>
      </c>
      <c r="R65" s="22">
        <v>1</v>
      </c>
      <c r="S65" s="23">
        <v>2</v>
      </c>
      <c r="T65" s="24">
        <v>4.29</v>
      </c>
      <c r="U65" s="25">
        <v>0</v>
      </c>
      <c r="V65" s="22">
        <v>302.00099999999998</v>
      </c>
      <c r="W65" s="22">
        <v>5</v>
      </c>
      <c r="X65" s="23">
        <v>11</v>
      </c>
      <c r="Y65" s="26">
        <v>11</v>
      </c>
      <c r="Z65" s="22">
        <v>629</v>
      </c>
      <c r="AA65" s="22">
        <v>18</v>
      </c>
      <c r="AB65" s="23">
        <v>0</v>
      </c>
      <c r="AC65" s="26">
        <v>0</v>
      </c>
      <c r="AD65" s="22"/>
      <c r="AE65" s="22"/>
      <c r="AF65" s="27">
        <v>11</v>
      </c>
      <c r="AY65" s="4"/>
      <c r="AZ65" s="4"/>
      <c r="BA65" s="4"/>
    </row>
    <row r="66" spans="1:53" ht="12.95" customHeight="1" x14ac:dyDescent="0.25">
      <c r="A66" s="3">
        <v>10</v>
      </c>
      <c r="B66" s="227"/>
      <c r="C66" s="16"/>
      <c r="D66" s="16"/>
      <c r="E66" s="16"/>
      <c r="F66" s="16"/>
      <c r="G66" s="57" t="s">
        <v>153</v>
      </c>
      <c r="H66" s="50">
        <v>1985</v>
      </c>
      <c r="I66" s="19" t="s">
        <v>145</v>
      </c>
      <c r="J66" s="196"/>
      <c r="K66" s="18" t="s">
        <v>154</v>
      </c>
      <c r="L66" s="18" t="s">
        <v>37</v>
      </c>
      <c r="M66" s="18" t="s">
        <v>132</v>
      </c>
      <c r="N66" s="199"/>
      <c r="O66" s="21">
        <v>13</v>
      </c>
      <c r="P66" s="21">
        <v>0</v>
      </c>
      <c r="Q66" s="21">
        <v>217</v>
      </c>
      <c r="R66" s="22">
        <v>3</v>
      </c>
      <c r="S66" s="23">
        <v>2</v>
      </c>
      <c r="T66" s="24">
        <v>19.11</v>
      </c>
      <c r="U66" s="25">
        <v>0</v>
      </c>
      <c r="V66" s="22">
        <v>272.00040000000001</v>
      </c>
      <c r="W66" s="22">
        <v>22</v>
      </c>
      <c r="X66" s="23">
        <v>12</v>
      </c>
      <c r="Y66" s="26">
        <v>32.600000000000023</v>
      </c>
      <c r="Z66" s="22">
        <v>547.5</v>
      </c>
      <c r="AA66" s="22">
        <v>25</v>
      </c>
      <c r="AB66" s="145">
        <v>0</v>
      </c>
      <c r="AC66" s="146">
        <v>0</v>
      </c>
      <c r="AD66" s="22"/>
      <c r="AE66" s="22"/>
      <c r="AF66" s="27">
        <v>24</v>
      </c>
      <c r="AY66" s="4"/>
      <c r="AZ66" s="4"/>
      <c r="BA66" s="4"/>
    </row>
    <row r="67" spans="1:53" ht="12.95" customHeight="1" x14ac:dyDescent="0.25">
      <c r="A67" s="3">
        <v>11</v>
      </c>
      <c r="B67" s="66">
        <v>7</v>
      </c>
      <c r="C67" s="16"/>
      <c r="D67" s="16"/>
      <c r="E67" s="16"/>
      <c r="F67" s="16"/>
      <c r="G67" s="57" t="s">
        <v>165</v>
      </c>
      <c r="H67" s="50">
        <v>2003</v>
      </c>
      <c r="I67" s="19" t="s">
        <v>55</v>
      </c>
      <c r="J67" s="19" t="s">
        <v>55</v>
      </c>
      <c r="K67" s="18" t="s">
        <v>148</v>
      </c>
      <c r="L67" s="18" t="s">
        <v>166</v>
      </c>
      <c r="M67" s="18" t="s">
        <v>57</v>
      </c>
      <c r="N67" s="20">
        <v>1021.9898887959999</v>
      </c>
      <c r="O67" s="21">
        <v>7</v>
      </c>
      <c r="P67" s="21">
        <v>0</v>
      </c>
      <c r="Q67" s="21">
        <v>173</v>
      </c>
      <c r="R67" s="22">
        <v>12</v>
      </c>
      <c r="S67" s="23">
        <v>2</v>
      </c>
      <c r="T67" s="24">
        <v>20.09</v>
      </c>
      <c r="U67" s="25">
        <v>0</v>
      </c>
      <c r="V67" s="22">
        <v>270.00020000000001</v>
      </c>
      <c r="W67" s="22">
        <v>23</v>
      </c>
      <c r="X67" s="23">
        <v>12</v>
      </c>
      <c r="Y67" s="26">
        <v>1.2000000000000455</v>
      </c>
      <c r="Z67" s="22">
        <v>579</v>
      </c>
      <c r="AA67" s="22">
        <v>22</v>
      </c>
      <c r="AB67" s="145">
        <v>0</v>
      </c>
      <c r="AC67" s="146">
        <v>0</v>
      </c>
      <c r="AD67" s="22"/>
      <c r="AE67" s="147"/>
      <c r="AF67" s="27">
        <v>33</v>
      </c>
      <c r="AY67" s="4"/>
      <c r="AZ67" s="4"/>
      <c r="BA67" s="4"/>
    </row>
    <row r="68" spans="1:53" ht="12.95" customHeight="1" x14ac:dyDescent="0.25">
      <c r="A68" s="3"/>
      <c r="B68" s="28"/>
      <c r="C68" s="29"/>
      <c r="D68" s="29"/>
      <c r="E68" s="29"/>
      <c r="F68" s="29"/>
      <c r="G68" s="30"/>
      <c r="H68" s="31"/>
      <c r="I68" s="29"/>
      <c r="J68" s="29"/>
      <c r="K68" s="31"/>
      <c r="L68" s="31"/>
      <c r="M68" s="31"/>
      <c r="N68" s="28"/>
      <c r="O68" s="32"/>
      <c r="P68" s="32"/>
      <c r="Q68" s="32"/>
      <c r="R68" s="33"/>
      <c r="S68" s="34"/>
      <c r="T68" s="35"/>
      <c r="U68" s="36"/>
      <c r="V68" s="33"/>
      <c r="W68" s="33"/>
      <c r="X68" s="34"/>
      <c r="Y68" s="37"/>
      <c r="Z68" s="33"/>
      <c r="AA68" s="33"/>
      <c r="AB68" s="34"/>
      <c r="AC68" s="37"/>
      <c r="AD68" s="33"/>
      <c r="AE68" s="33"/>
      <c r="AF68" s="38"/>
    </row>
    <row r="69" spans="1:53" ht="12.95" customHeight="1" x14ac:dyDescent="0.25">
      <c r="A69" s="3"/>
      <c r="B69" s="105" t="s">
        <v>59</v>
      </c>
      <c r="C69" s="105"/>
      <c r="D69" s="105"/>
      <c r="E69" s="105"/>
      <c r="F69" s="105"/>
      <c r="G69" s="105"/>
      <c r="H69" s="105"/>
      <c r="I69" s="62"/>
      <c r="J69" s="62"/>
      <c r="K69" s="62"/>
      <c r="L69" s="62"/>
      <c r="M69" s="62"/>
      <c r="N69" s="62"/>
      <c r="O69" s="4"/>
      <c r="P69" s="1"/>
      <c r="Q69" s="1"/>
      <c r="R69" s="1"/>
      <c r="S69" s="62"/>
      <c r="T69" s="62" t="s">
        <v>314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Y69" s="4"/>
      <c r="AZ69" s="4"/>
      <c r="BA69" s="4"/>
    </row>
    <row r="70" spans="1:53" ht="12.95" customHeight="1" x14ac:dyDescent="0.25">
      <c r="A70" s="3"/>
      <c r="B70" s="105" t="s">
        <v>310</v>
      </c>
      <c r="C70" s="105"/>
      <c r="D70" s="105"/>
      <c r="E70" s="105"/>
      <c r="F70" s="105"/>
      <c r="G70" s="105"/>
      <c r="H70" s="105"/>
      <c r="I70" s="62"/>
      <c r="J70" s="62"/>
      <c r="K70" s="62"/>
      <c r="L70" s="62"/>
      <c r="M70" s="62"/>
      <c r="N70" s="62"/>
      <c r="O70" s="4"/>
      <c r="P70" s="62"/>
      <c r="Q70" s="62"/>
      <c r="R70" s="9"/>
      <c r="S70" s="62"/>
      <c r="T70" s="62" t="s">
        <v>311</v>
      </c>
      <c r="U70" s="62"/>
      <c r="V70" s="62"/>
      <c r="W70" s="9"/>
      <c r="X70" s="62"/>
      <c r="Y70" s="62"/>
      <c r="Z70" s="62"/>
      <c r="AA70" s="9"/>
      <c r="AB70" s="62"/>
      <c r="AC70" s="62"/>
      <c r="AD70" s="62"/>
      <c r="AE70" s="9"/>
      <c r="AF70" s="62"/>
      <c r="AY70" s="4"/>
      <c r="AZ70" s="4"/>
      <c r="BA70" s="4"/>
    </row>
    <row r="71" spans="1:53" ht="12.95" customHeight="1" x14ac:dyDescent="0.25">
      <c r="A71" s="3"/>
      <c r="B71" s="105" t="s">
        <v>310</v>
      </c>
      <c r="C71" s="105"/>
      <c r="D71" s="105"/>
      <c r="E71" s="105"/>
      <c r="F71" s="105"/>
      <c r="G71" s="105"/>
      <c r="H71" s="105"/>
      <c r="I71" s="62"/>
      <c r="J71" s="62"/>
      <c r="K71" s="62"/>
      <c r="L71" s="62"/>
      <c r="M71" s="62"/>
      <c r="N71" s="62"/>
      <c r="O71" s="4"/>
      <c r="P71" s="1"/>
      <c r="Q71" s="1"/>
      <c r="R71" s="1"/>
      <c r="S71" s="62"/>
      <c r="T71" s="62" t="s">
        <v>312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Y71" s="4"/>
      <c r="AZ71" s="4"/>
      <c r="BA71" s="4"/>
    </row>
    <row r="72" spans="1:53" ht="12.95" customHeight="1" x14ac:dyDescent="0.25">
      <c r="A72" s="3"/>
      <c r="B72" s="105" t="s">
        <v>60</v>
      </c>
      <c r="C72" s="105"/>
      <c r="D72" s="105"/>
      <c r="E72" s="105"/>
      <c r="F72" s="105"/>
      <c r="G72" s="105"/>
      <c r="H72" s="105"/>
      <c r="I72" s="62"/>
      <c r="J72" s="62"/>
      <c r="K72" s="62"/>
      <c r="L72" s="62"/>
      <c r="M72" s="62"/>
      <c r="N72" s="62"/>
      <c r="O72" s="62"/>
      <c r="P72" s="62"/>
      <c r="Q72" s="62"/>
      <c r="R72" s="9"/>
      <c r="S72" s="62"/>
      <c r="T72" s="10" t="s">
        <v>313</v>
      </c>
      <c r="U72" s="62"/>
      <c r="V72" s="62"/>
      <c r="W72" s="9"/>
      <c r="X72" s="62"/>
      <c r="Y72" s="62"/>
      <c r="Z72" s="62"/>
      <c r="AA72" s="9"/>
      <c r="AB72" s="62"/>
      <c r="AC72" s="62"/>
      <c r="AD72" s="62"/>
      <c r="AE72" s="9"/>
      <c r="AF72" s="62"/>
      <c r="AY72" s="4"/>
      <c r="AZ72" s="4"/>
      <c r="BA72" s="4"/>
    </row>
  </sheetData>
  <sortState xmlns:xlrd2="http://schemas.microsoft.com/office/spreadsheetml/2017/richdata2" ref="B8:AE34">
    <sortCondition ref="B8:B34"/>
  </sortState>
  <mergeCells count="70"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J5:J6"/>
    <mergeCell ref="K5:K6"/>
    <mergeCell ref="L5:L6"/>
    <mergeCell ref="M5:M6"/>
    <mergeCell ref="N5:N6"/>
    <mergeCell ref="O5:R5"/>
    <mergeCell ref="S5:W5"/>
    <mergeCell ref="X5:AA5"/>
    <mergeCell ref="AB5:AE5"/>
    <mergeCell ref="B7:AE7"/>
    <mergeCell ref="J55:J57"/>
    <mergeCell ref="N55:N57"/>
    <mergeCell ref="S46:W46"/>
    <mergeCell ref="X46:AA46"/>
    <mergeCell ref="AB46:AE46"/>
    <mergeCell ref="I46:I47"/>
    <mergeCell ref="B42:AE42"/>
    <mergeCell ref="B43:AE43"/>
    <mergeCell ref="H44:K44"/>
    <mergeCell ref="V44:AF44"/>
    <mergeCell ref="B46:B47"/>
    <mergeCell ref="C46:C47"/>
    <mergeCell ref="AF46:AF47"/>
    <mergeCell ref="S47:T47"/>
    <mergeCell ref="X47:Y47"/>
    <mergeCell ref="AB47:AC47"/>
    <mergeCell ref="B48:AE48"/>
    <mergeCell ref="J46:J47"/>
    <mergeCell ref="K46:K47"/>
    <mergeCell ref="L46:L47"/>
    <mergeCell ref="M46:M47"/>
    <mergeCell ref="N46:N47"/>
    <mergeCell ref="O46:R46"/>
    <mergeCell ref="D46:D47"/>
    <mergeCell ref="E46:E47"/>
    <mergeCell ref="F46:F47"/>
    <mergeCell ref="G46:G47"/>
    <mergeCell ref="H46:H47"/>
    <mergeCell ref="J49:J51"/>
    <mergeCell ref="J52:J54"/>
    <mergeCell ref="B49:B51"/>
    <mergeCell ref="B52:B54"/>
    <mergeCell ref="N52:N54"/>
    <mergeCell ref="N49:N51"/>
    <mergeCell ref="B55:B57"/>
    <mergeCell ref="N64:N66"/>
    <mergeCell ref="N61:N63"/>
    <mergeCell ref="B58:B60"/>
    <mergeCell ref="J58:J60"/>
    <mergeCell ref="N58:N60"/>
    <mergeCell ref="J61:J63"/>
    <mergeCell ref="B61:B63"/>
    <mergeCell ref="J64:J66"/>
    <mergeCell ref="B64:B66"/>
  </mergeCells>
  <pageMargins left="0.7" right="0.7" top="0.75" bottom="0.75" header="0.3" footer="0.3"/>
  <pageSetup paperSize="9" scale="45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89AF1-370D-439C-95C9-667BEBECE035}">
  <sheetPr>
    <pageSetUpPr fitToPage="1"/>
  </sheetPr>
  <dimension ref="A1:BB48"/>
  <sheetViews>
    <sheetView topLeftCell="B1" workbookViewId="0">
      <selection activeCell="N42" sqref="N42"/>
    </sheetView>
  </sheetViews>
  <sheetFormatPr defaultColWidth="9.140625" defaultRowHeight="12.95" customHeight="1" x14ac:dyDescent="0.25"/>
  <cols>
    <col min="1" max="1" width="4" style="134" hidden="1" customWidth="1"/>
    <col min="2" max="2" width="4" style="134" customWidth="1"/>
    <col min="3" max="5" width="4" style="134" hidden="1" customWidth="1"/>
    <col min="6" max="6" width="6.42578125" style="134" hidden="1" customWidth="1"/>
    <col min="7" max="7" width="18.85546875" style="134" customWidth="1"/>
    <col min="8" max="8" width="7.28515625" style="137" customWidth="1"/>
    <col min="9" max="9" width="10.28515625" style="137" hidden="1" customWidth="1"/>
    <col min="10" max="10" width="9" style="137" customWidth="1"/>
    <col min="11" max="11" width="7.28515625" style="137" customWidth="1"/>
    <col min="12" max="12" width="12.140625" style="137" customWidth="1"/>
    <col min="13" max="13" width="19.140625" style="137" customWidth="1"/>
    <col min="14" max="14" width="6.28515625" style="137" customWidth="1"/>
    <col min="15" max="15" width="4" style="137" customWidth="1"/>
    <col min="16" max="16" width="4.42578125" style="137" customWidth="1"/>
    <col min="17" max="17" width="5.140625" style="137" customWidth="1"/>
    <col min="18" max="18" width="3" style="138" customWidth="1"/>
    <col min="19" max="19" width="3.42578125" style="137" customWidth="1"/>
    <col min="20" max="20" width="5.28515625" style="139" customWidth="1"/>
    <col min="21" max="21" width="4.5703125" style="137" customWidth="1"/>
    <col min="22" max="22" width="5.140625" style="137" customWidth="1"/>
    <col min="23" max="23" width="3" style="138" customWidth="1"/>
    <col min="24" max="24" width="3.42578125" style="137" customWidth="1"/>
    <col min="25" max="25" width="4.7109375" style="137" customWidth="1"/>
    <col min="26" max="26" width="5.140625" style="137" customWidth="1"/>
    <col min="27" max="27" width="3" style="138" customWidth="1"/>
    <col min="28" max="28" width="3.85546875" style="137" customWidth="1"/>
    <col min="29" max="29" width="4.7109375" style="137" customWidth="1"/>
    <col min="30" max="30" width="5.140625" style="137" customWidth="1"/>
    <col min="31" max="31" width="2.85546875" style="138" bestFit="1" customWidth="1"/>
    <col min="32" max="32" width="11.85546875" style="137" hidden="1" customWidth="1"/>
    <col min="33" max="33" width="9.7109375" style="137" customWidth="1"/>
    <col min="34" max="38" width="4" style="134" hidden="1" customWidth="1"/>
    <col min="39" max="43" width="4" style="137" hidden="1" customWidth="1"/>
    <col min="44" max="44" width="10.5703125" style="137" hidden="1" customWidth="1"/>
    <col min="45" max="45" width="0" style="137" hidden="1" customWidth="1"/>
    <col min="46" max="46" width="9.140625" style="137" hidden="1" customWidth="1"/>
    <col min="47" max="47" width="5.140625" style="137" hidden="1" customWidth="1"/>
    <col min="48" max="49" width="17.140625" style="137" hidden="1" customWidth="1"/>
    <col min="50" max="50" width="9.140625" style="134" hidden="1" customWidth="1"/>
    <col min="51" max="52" width="9.140625" style="137" hidden="1" customWidth="1"/>
    <col min="53" max="53" width="19.140625" style="151" hidden="1" customWidth="1"/>
    <col min="54" max="54" width="18.85546875" style="134" hidden="1" customWidth="1"/>
    <col min="55" max="16384" width="9.140625" style="134"/>
  </cols>
  <sheetData>
    <row r="1" spans="1:33" ht="12.95" customHeight="1" x14ac:dyDescent="0.25">
      <c r="A1" s="135"/>
      <c r="B1" s="219" t="s">
        <v>22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140"/>
    </row>
    <row r="2" spans="1:33" ht="12.95" customHeight="1" x14ac:dyDescent="0.25">
      <c r="A2" s="135"/>
      <c r="B2" s="219" t="s">
        <v>23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140"/>
    </row>
    <row r="3" spans="1:33" ht="12.95" customHeight="1" x14ac:dyDescent="0.25">
      <c r="A3" s="135"/>
      <c r="B3" s="140"/>
      <c r="C3" s="140"/>
      <c r="D3" s="140"/>
      <c r="E3" s="140"/>
      <c r="F3" s="140"/>
      <c r="G3" s="135"/>
      <c r="H3" s="219" t="s">
        <v>24</v>
      </c>
      <c r="I3" s="219"/>
      <c r="J3" s="219"/>
      <c r="K3" s="219"/>
      <c r="L3" s="141"/>
      <c r="M3" s="141"/>
      <c r="N3" s="141"/>
      <c r="O3" s="141"/>
      <c r="P3" s="140"/>
      <c r="Q3" s="140"/>
      <c r="R3" s="140"/>
      <c r="S3" s="141"/>
      <c r="T3" s="142"/>
      <c r="U3" s="141"/>
      <c r="V3" s="221" t="s">
        <v>25</v>
      </c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spans="1:33" ht="12.9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6"/>
      <c r="S4" s="133"/>
      <c r="T4" s="143"/>
      <c r="U4" s="133"/>
      <c r="V4" s="133"/>
      <c r="W4" s="136"/>
      <c r="X4" s="133"/>
      <c r="Y4" s="133"/>
      <c r="Z4" s="133"/>
      <c r="AA4" s="136"/>
      <c r="AB4" s="133"/>
      <c r="AC4" s="133"/>
      <c r="AD4" s="133"/>
      <c r="AE4" s="136"/>
      <c r="AF4" s="133"/>
    </row>
    <row r="5" spans="1:33" ht="12.95" customHeight="1" x14ac:dyDescent="0.25">
      <c r="B5" s="213" t="s">
        <v>0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7" t="s">
        <v>6</v>
      </c>
      <c r="I5" s="213" t="s">
        <v>7</v>
      </c>
      <c r="J5" s="213" t="s">
        <v>8</v>
      </c>
      <c r="K5" s="213" t="s">
        <v>9</v>
      </c>
      <c r="L5" s="213" t="s">
        <v>10</v>
      </c>
      <c r="M5" s="213" t="s">
        <v>11</v>
      </c>
      <c r="N5" s="213" t="s">
        <v>12</v>
      </c>
      <c r="O5" s="215" t="s">
        <v>13</v>
      </c>
      <c r="P5" s="220"/>
      <c r="Q5" s="220"/>
      <c r="R5" s="216"/>
      <c r="S5" s="215" t="s">
        <v>14</v>
      </c>
      <c r="T5" s="220"/>
      <c r="U5" s="220"/>
      <c r="V5" s="220"/>
      <c r="W5" s="216"/>
      <c r="X5" s="215" t="s">
        <v>15</v>
      </c>
      <c r="Y5" s="220"/>
      <c r="Z5" s="220"/>
      <c r="AA5" s="216"/>
      <c r="AB5" s="215" t="s">
        <v>16</v>
      </c>
      <c r="AC5" s="220"/>
      <c r="AD5" s="220"/>
      <c r="AE5" s="216"/>
      <c r="AF5" s="213" t="s">
        <v>26</v>
      </c>
    </row>
    <row r="6" spans="1:33" ht="12.95" customHeight="1" x14ac:dyDescent="0.25">
      <c r="B6" s="214"/>
      <c r="C6" s="214"/>
      <c r="D6" s="214"/>
      <c r="E6" s="214"/>
      <c r="F6" s="214"/>
      <c r="G6" s="214"/>
      <c r="H6" s="218"/>
      <c r="I6" s="214"/>
      <c r="J6" s="214"/>
      <c r="K6" s="214"/>
      <c r="L6" s="214"/>
      <c r="M6" s="214"/>
      <c r="N6" s="214"/>
      <c r="O6" s="109" t="s">
        <v>17</v>
      </c>
      <c r="P6" s="109" t="s">
        <v>18</v>
      </c>
      <c r="Q6" s="109" t="s">
        <v>19</v>
      </c>
      <c r="R6" s="110" t="s">
        <v>20</v>
      </c>
      <c r="S6" s="215" t="s">
        <v>21</v>
      </c>
      <c r="T6" s="216"/>
      <c r="U6" s="111" t="s">
        <v>18</v>
      </c>
      <c r="V6" s="109" t="s">
        <v>19</v>
      </c>
      <c r="W6" s="110" t="s">
        <v>20</v>
      </c>
      <c r="X6" s="215" t="s">
        <v>21</v>
      </c>
      <c r="Y6" s="216"/>
      <c r="Z6" s="109" t="s">
        <v>19</v>
      </c>
      <c r="AA6" s="110" t="s">
        <v>20</v>
      </c>
      <c r="AB6" s="215" t="s">
        <v>21</v>
      </c>
      <c r="AC6" s="216"/>
      <c r="AD6" s="109" t="s">
        <v>19</v>
      </c>
      <c r="AE6" s="110" t="s">
        <v>20</v>
      </c>
      <c r="AF6" s="214"/>
    </row>
    <row r="7" spans="1:33" ht="12.95" customHeight="1" x14ac:dyDescent="0.25">
      <c r="B7" s="215" t="s">
        <v>180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16"/>
      <c r="AF7" s="112"/>
      <c r="AG7" s="150"/>
    </row>
    <row r="8" spans="1:33" ht="12.95" customHeight="1" x14ac:dyDescent="0.25">
      <c r="B8" s="66">
        <v>1</v>
      </c>
      <c r="C8" s="113"/>
      <c r="D8" s="113"/>
      <c r="E8" s="113"/>
      <c r="F8" s="113"/>
      <c r="G8" s="57" t="s">
        <v>27</v>
      </c>
      <c r="H8" s="50">
        <v>2002</v>
      </c>
      <c r="I8" s="114" t="s">
        <v>28</v>
      </c>
      <c r="J8" s="114" t="s">
        <v>28</v>
      </c>
      <c r="K8" s="50" t="s">
        <v>29</v>
      </c>
      <c r="L8" s="57" t="s">
        <v>30</v>
      </c>
      <c r="M8" s="57" t="s">
        <v>31</v>
      </c>
      <c r="N8" s="66">
        <f>Q8+V8+Z8+AD8</f>
        <v>1468.5003999999999</v>
      </c>
      <c r="O8" s="115">
        <v>21</v>
      </c>
      <c r="P8" s="115">
        <v>0</v>
      </c>
      <c r="Q8" s="115">
        <v>282</v>
      </c>
      <c r="R8" s="116">
        <v>1</v>
      </c>
      <c r="S8" s="162">
        <v>2</v>
      </c>
      <c r="T8" s="163">
        <v>17.45</v>
      </c>
      <c r="U8" s="119">
        <v>0</v>
      </c>
      <c r="V8" s="116">
        <v>276.00040000000001</v>
      </c>
      <c r="W8" s="116">
        <v>2</v>
      </c>
      <c r="X8" s="162">
        <v>11</v>
      </c>
      <c r="Y8" s="158">
        <v>29.5</v>
      </c>
      <c r="Z8" s="116">
        <v>610.5</v>
      </c>
      <c r="AA8" s="116">
        <v>2</v>
      </c>
      <c r="AB8" s="162">
        <v>1</v>
      </c>
      <c r="AC8" s="158">
        <v>3</v>
      </c>
      <c r="AD8" s="116">
        <v>300</v>
      </c>
      <c r="AE8" s="116">
        <v>1</v>
      </c>
      <c r="AF8" s="161"/>
      <c r="AG8" s="156"/>
    </row>
    <row r="9" spans="1:33" ht="12.95" customHeight="1" x14ac:dyDescent="0.25">
      <c r="A9" s="137">
        <v>1</v>
      </c>
      <c r="B9" s="66">
        <v>2</v>
      </c>
      <c r="C9" s="113"/>
      <c r="D9" s="113"/>
      <c r="E9" s="113"/>
      <c r="F9" s="113"/>
      <c r="G9" s="57" t="s">
        <v>36</v>
      </c>
      <c r="H9" s="50">
        <v>2000</v>
      </c>
      <c r="I9" s="114" t="s">
        <v>28</v>
      </c>
      <c r="J9" s="114" t="s">
        <v>28</v>
      </c>
      <c r="K9" s="50" t="s">
        <v>33</v>
      </c>
      <c r="L9" s="57" t="s">
        <v>37</v>
      </c>
      <c r="M9" s="57" t="s">
        <v>31</v>
      </c>
      <c r="N9" s="66">
        <f>Q9+V9+Z9+AD9</f>
        <v>1416.0005000000001</v>
      </c>
      <c r="O9" s="115">
        <v>15</v>
      </c>
      <c r="P9" s="115">
        <v>0</v>
      </c>
      <c r="Q9" s="115">
        <v>236</v>
      </c>
      <c r="R9" s="116">
        <v>2</v>
      </c>
      <c r="S9" s="117">
        <v>2</v>
      </c>
      <c r="T9" s="118">
        <v>14.98</v>
      </c>
      <c r="U9" s="119">
        <v>0</v>
      </c>
      <c r="V9" s="116">
        <v>281.00049999999999</v>
      </c>
      <c r="W9" s="116">
        <v>1</v>
      </c>
      <c r="X9" s="117">
        <v>11</v>
      </c>
      <c r="Y9" s="120">
        <v>41.399999999999977</v>
      </c>
      <c r="Z9" s="116">
        <v>599</v>
      </c>
      <c r="AA9" s="116">
        <v>4</v>
      </c>
      <c r="AB9" s="117">
        <v>0</v>
      </c>
      <c r="AC9" s="120">
        <v>56.6</v>
      </c>
      <c r="AD9" s="116">
        <v>300</v>
      </c>
      <c r="AE9" s="116">
        <v>1</v>
      </c>
      <c r="AF9" s="121">
        <v>4</v>
      </c>
    </row>
    <row r="10" spans="1:33" ht="12.95" customHeight="1" x14ac:dyDescent="0.25">
      <c r="A10" s="137">
        <v>2</v>
      </c>
      <c r="B10" s="66">
        <v>3</v>
      </c>
      <c r="C10" s="113"/>
      <c r="D10" s="113"/>
      <c r="E10" s="113"/>
      <c r="F10" s="113"/>
      <c r="G10" s="57" t="s">
        <v>38</v>
      </c>
      <c r="H10" s="50">
        <v>1999</v>
      </c>
      <c r="I10" s="114" t="s">
        <v>28</v>
      </c>
      <c r="J10" s="114" t="s">
        <v>28</v>
      </c>
      <c r="K10" s="50" t="s">
        <v>33</v>
      </c>
      <c r="L10" s="57" t="s">
        <v>30</v>
      </c>
      <c r="M10" s="57" t="s">
        <v>31</v>
      </c>
      <c r="N10" s="66">
        <f>Q10+V10+Z10+AD10</f>
        <v>1400.0002999999999</v>
      </c>
      <c r="O10" s="115">
        <v>13</v>
      </c>
      <c r="P10" s="115">
        <v>0</v>
      </c>
      <c r="Q10" s="115">
        <v>222</v>
      </c>
      <c r="R10" s="116">
        <v>5</v>
      </c>
      <c r="S10" s="117">
        <v>2</v>
      </c>
      <c r="T10" s="118">
        <v>18.07</v>
      </c>
      <c r="U10" s="119">
        <v>0</v>
      </c>
      <c r="V10" s="116">
        <v>274.00029999999998</v>
      </c>
      <c r="W10" s="116">
        <v>3</v>
      </c>
      <c r="X10" s="117">
        <v>11</v>
      </c>
      <c r="Y10" s="120">
        <v>36.399999999999977</v>
      </c>
      <c r="Z10" s="116">
        <v>604</v>
      </c>
      <c r="AA10" s="116">
        <v>3</v>
      </c>
      <c r="AB10" s="117">
        <v>0</v>
      </c>
      <c r="AC10" s="120">
        <v>57.5</v>
      </c>
      <c r="AD10" s="116">
        <v>300</v>
      </c>
      <c r="AE10" s="116">
        <v>1</v>
      </c>
      <c r="AF10" s="121">
        <v>6</v>
      </c>
    </row>
    <row r="11" spans="1:33" ht="12.95" customHeight="1" x14ac:dyDescent="0.25">
      <c r="A11" s="137">
        <v>3</v>
      </c>
      <c r="B11" s="66">
        <v>4</v>
      </c>
      <c r="C11" s="113"/>
      <c r="D11" s="113"/>
      <c r="E11" s="113"/>
      <c r="F11" s="113"/>
      <c r="G11" s="57" t="s">
        <v>34</v>
      </c>
      <c r="H11" s="50">
        <v>2005</v>
      </c>
      <c r="I11" s="114" t="s">
        <v>28</v>
      </c>
      <c r="J11" s="114" t="s">
        <v>28</v>
      </c>
      <c r="K11" s="50" t="s">
        <v>35</v>
      </c>
      <c r="L11" s="57" t="s">
        <v>30</v>
      </c>
      <c r="M11" s="57" t="s">
        <v>31</v>
      </c>
      <c r="N11" s="66">
        <f>Q11+V11+Z11+AD11</f>
        <v>1029.0001999999999</v>
      </c>
      <c r="O11" s="115">
        <v>14</v>
      </c>
      <c r="P11" s="115">
        <v>0</v>
      </c>
      <c r="Q11" s="115">
        <v>229</v>
      </c>
      <c r="R11" s="116">
        <v>4</v>
      </c>
      <c r="S11" s="117">
        <v>2</v>
      </c>
      <c r="T11" s="118">
        <v>23.18</v>
      </c>
      <c r="U11" s="119">
        <v>0</v>
      </c>
      <c r="V11" s="116">
        <v>264.00020000000001</v>
      </c>
      <c r="W11" s="116">
        <v>5</v>
      </c>
      <c r="X11" s="117">
        <v>12</v>
      </c>
      <c r="Y11" s="120">
        <v>44.100000000000023</v>
      </c>
      <c r="Z11" s="116">
        <v>536</v>
      </c>
      <c r="AA11" s="116">
        <v>6</v>
      </c>
      <c r="AB11" s="117">
        <v>0</v>
      </c>
      <c r="AC11" s="120">
        <v>0</v>
      </c>
      <c r="AD11" s="116"/>
      <c r="AE11" s="116"/>
      <c r="AF11" s="121">
        <v>9</v>
      </c>
    </row>
    <row r="12" spans="1:33" ht="12.95" customHeight="1" x14ac:dyDescent="0.25">
      <c r="A12" s="137">
        <v>4</v>
      </c>
      <c r="B12" s="66">
        <v>5</v>
      </c>
      <c r="C12" s="113"/>
      <c r="D12" s="113"/>
      <c r="E12" s="113"/>
      <c r="F12" s="113"/>
      <c r="G12" s="57" t="s">
        <v>39</v>
      </c>
      <c r="H12" s="50">
        <v>2007</v>
      </c>
      <c r="I12" s="114" t="s">
        <v>28</v>
      </c>
      <c r="J12" s="114" t="s">
        <v>28</v>
      </c>
      <c r="K12" s="50" t="s">
        <v>35</v>
      </c>
      <c r="L12" s="57" t="s">
        <v>40</v>
      </c>
      <c r="M12" s="57" t="s">
        <v>41</v>
      </c>
      <c r="N12" s="66">
        <v>464.00009999999997</v>
      </c>
      <c r="O12" s="115">
        <v>10</v>
      </c>
      <c r="P12" s="115">
        <v>0</v>
      </c>
      <c r="Q12" s="115">
        <v>207</v>
      </c>
      <c r="R12" s="116">
        <v>10</v>
      </c>
      <c r="S12" s="117">
        <v>2</v>
      </c>
      <c r="T12" s="118">
        <v>26.71</v>
      </c>
      <c r="U12" s="119">
        <v>0</v>
      </c>
      <c r="V12" s="116">
        <v>257.00009999999997</v>
      </c>
      <c r="W12" s="116">
        <v>6</v>
      </c>
      <c r="X12" s="117" t="s">
        <v>58</v>
      </c>
      <c r="Y12" s="120" t="s">
        <v>58</v>
      </c>
      <c r="Z12" s="116" t="s">
        <v>305</v>
      </c>
      <c r="AA12" s="116">
        <v>13</v>
      </c>
      <c r="AB12" s="117">
        <v>0</v>
      </c>
      <c r="AC12" s="120">
        <v>0</v>
      </c>
      <c r="AD12" s="116"/>
      <c r="AE12" s="116"/>
      <c r="AF12" s="121">
        <v>11</v>
      </c>
    </row>
    <row r="13" spans="1:33" ht="12.95" customHeight="1" x14ac:dyDescent="0.25">
      <c r="A13" s="137">
        <v>5</v>
      </c>
      <c r="B13" s="66">
        <v>6</v>
      </c>
      <c r="C13" s="113"/>
      <c r="D13" s="113"/>
      <c r="E13" s="113"/>
      <c r="F13" s="113"/>
      <c r="G13" s="57" t="s">
        <v>32</v>
      </c>
      <c r="H13" s="50">
        <v>1993</v>
      </c>
      <c r="I13" s="114" t="s">
        <v>28</v>
      </c>
      <c r="J13" s="114" t="s">
        <v>28</v>
      </c>
      <c r="K13" s="50" t="s">
        <v>33</v>
      </c>
      <c r="L13" s="57" t="s">
        <v>30</v>
      </c>
      <c r="M13" s="57" t="s">
        <v>31</v>
      </c>
      <c r="N13" s="66">
        <f t="shared" ref="N13:N20" si="0">Q13+V13+Z13</f>
        <v>1082.0005000000001</v>
      </c>
      <c r="O13" s="115">
        <v>12</v>
      </c>
      <c r="P13" s="115">
        <v>0</v>
      </c>
      <c r="Q13" s="115">
        <v>215</v>
      </c>
      <c r="R13" s="116">
        <v>6</v>
      </c>
      <c r="S13" s="117">
        <v>2</v>
      </c>
      <c r="T13" s="118">
        <v>28.49</v>
      </c>
      <c r="U13" s="119">
        <v>0</v>
      </c>
      <c r="V13" s="116">
        <v>254.00049999999999</v>
      </c>
      <c r="W13" s="116">
        <v>7</v>
      </c>
      <c r="X13" s="117">
        <v>11</v>
      </c>
      <c r="Y13" s="120">
        <v>27.200000000000045</v>
      </c>
      <c r="Z13" s="116">
        <v>613</v>
      </c>
      <c r="AA13" s="116">
        <v>1</v>
      </c>
      <c r="AB13" s="117">
        <v>0</v>
      </c>
      <c r="AC13" s="120">
        <v>0</v>
      </c>
      <c r="AD13" s="116"/>
      <c r="AE13" s="116"/>
      <c r="AF13" s="121">
        <v>16</v>
      </c>
    </row>
    <row r="14" spans="1:33" ht="12.95" customHeight="1" x14ac:dyDescent="0.25">
      <c r="A14" s="137">
        <v>5</v>
      </c>
      <c r="B14" s="66">
        <v>7</v>
      </c>
      <c r="C14" s="113"/>
      <c r="D14" s="113"/>
      <c r="E14" s="113"/>
      <c r="F14" s="113"/>
      <c r="G14" s="57" t="s">
        <v>42</v>
      </c>
      <c r="H14" s="50">
        <v>2000</v>
      </c>
      <c r="I14" s="114" t="s">
        <v>28</v>
      </c>
      <c r="J14" s="114" t="s">
        <v>28</v>
      </c>
      <c r="K14" s="50" t="s">
        <v>33</v>
      </c>
      <c r="L14" s="57" t="s">
        <v>30</v>
      </c>
      <c r="M14" s="57" t="s">
        <v>31</v>
      </c>
      <c r="N14" s="66">
        <f t="shared" si="0"/>
        <v>1010.0009</v>
      </c>
      <c r="O14" s="115">
        <v>9</v>
      </c>
      <c r="P14" s="115">
        <v>0</v>
      </c>
      <c r="Q14" s="115">
        <v>194</v>
      </c>
      <c r="R14" s="116">
        <v>11</v>
      </c>
      <c r="S14" s="117">
        <v>2</v>
      </c>
      <c r="T14" s="118">
        <v>23.48</v>
      </c>
      <c r="U14" s="119">
        <v>0</v>
      </c>
      <c r="V14" s="116">
        <v>264.0009</v>
      </c>
      <c r="W14" s="116">
        <v>5</v>
      </c>
      <c r="X14" s="117">
        <v>12</v>
      </c>
      <c r="Y14" s="120">
        <v>28.399999999999977</v>
      </c>
      <c r="Z14" s="116">
        <v>552</v>
      </c>
      <c r="AA14" s="116">
        <v>5</v>
      </c>
      <c r="AB14" s="117">
        <v>0</v>
      </c>
      <c r="AC14" s="120">
        <v>0</v>
      </c>
      <c r="AD14" s="116"/>
      <c r="AE14" s="116"/>
      <c r="AF14" s="121">
        <v>18</v>
      </c>
    </row>
    <row r="15" spans="1:33" ht="12.95" customHeight="1" x14ac:dyDescent="0.25">
      <c r="A15" s="137">
        <v>7</v>
      </c>
      <c r="B15" s="66">
        <v>8</v>
      </c>
      <c r="C15" s="113"/>
      <c r="D15" s="113"/>
      <c r="E15" s="113"/>
      <c r="F15" s="113"/>
      <c r="G15" s="57" t="s">
        <v>43</v>
      </c>
      <c r="H15" s="50">
        <v>2008</v>
      </c>
      <c r="I15" s="114" t="s">
        <v>28</v>
      </c>
      <c r="J15" s="114" t="s">
        <v>28</v>
      </c>
      <c r="K15" s="50" t="s">
        <v>35</v>
      </c>
      <c r="L15" s="57" t="s">
        <v>30</v>
      </c>
      <c r="M15" s="57" t="s">
        <v>41</v>
      </c>
      <c r="N15" s="66">
        <f t="shared" si="0"/>
        <v>973.00109999999995</v>
      </c>
      <c r="O15" s="115">
        <v>15</v>
      </c>
      <c r="P15" s="115">
        <v>0</v>
      </c>
      <c r="Q15" s="115">
        <v>236</v>
      </c>
      <c r="R15" s="116">
        <v>2</v>
      </c>
      <c r="S15" s="117">
        <v>2</v>
      </c>
      <c r="T15" s="118">
        <v>19.57</v>
      </c>
      <c r="U15" s="119">
        <v>0</v>
      </c>
      <c r="V15" s="116">
        <v>271.00110000000001</v>
      </c>
      <c r="W15" s="116">
        <v>4</v>
      </c>
      <c r="X15" s="117">
        <v>13</v>
      </c>
      <c r="Y15" s="120">
        <v>54.299999999999955</v>
      </c>
      <c r="Z15" s="116">
        <v>466</v>
      </c>
      <c r="AA15" s="116">
        <v>10</v>
      </c>
      <c r="AB15" s="117">
        <v>0</v>
      </c>
      <c r="AC15" s="120">
        <v>0</v>
      </c>
      <c r="AD15" s="116"/>
      <c r="AE15" s="116"/>
      <c r="AF15" s="121">
        <v>18</v>
      </c>
    </row>
    <row r="16" spans="1:33" ht="12.95" customHeight="1" x14ac:dyDescent="0.25">
      <c r="A16" s="137">
        <v>8</v>
      </c>
      <c r="B16" s="66">
        <v>9</v>
      </c>
      <c r="C16" s="113"/>
      <c r="D16" s="113"/>
      <c r="E16" s="113"/>
      <c r="F16" s="113"/>
      <c r="G16" s="57" t="s">
        <v>44</v>
      </c>
      <c r="H16" s="50">
        <v>2005</v>
      </c>
      <c r="I16" s="114" t="s">
        <v>28</v>
      </c>
      <c r="J16" s="114" t="s">
        <v>28</v>
      </c>
      <c r="K16" s="50">
        <v>1</v>
      </c>
      <c r="L16" s="57" t="s">
        <v>45</v>
      </c>
      <c r="M16" s="57" t="s">
        <v>46</v>
      </c>
      <c r="N16" s="66">
        <f t="shared" si="0"/>
        <v>926.00040000000001</v>
      </c>
      <c r="O16" s="115">
        <v>8</v>
      </c>
      <c r="P16" s="115">
        <v>0</v>
      </c>
      <c r="Q16" s="115">
        <v>187</v>
      </c>
      <c r="R16" s="116">
        <v>12</v>
      </c>
      <c r="S16" s="117">
        <v>2</v>
      </c>
      <c r="T16" s="118">
        <v>29.66</v>
      </c>
      <c r="U16" s="119">
        <v>0</v>
      </c>
      <c r="V16" s="116">
        <v>251.00040000000001</v>
      </c>
      <c r="W16" s="116">
        <v>9</v>
      </c>
      <c r="X16" s="117">
        <v>13</v>
      </c>
      <c r="Y16" s="120">
        <v>32.200000000000045</v>
      </c>
      <c r="Z16" s="116">
        <v>488</v>
      </c>
      <c r="AA16" s="116">
        <v>7</v>
      </c>
      <c r="AB16" s="117">
        <v>0</v>
      </c>
      <c r="AC16" s="120">
        <v>0</v>
      </c>
      <c r="AD16" s="116"/>
      <c r="AE16" s="116"/>
      <c r="AF16" s="121">
        <v>15</v>
      </c>
    </row>
    <row r="17" spans="1:49" ht="12.95" customHeight="1" x14ac:dyDescent="0.25">
      <c r="A17" s="137">
        <v>9</v>
      </c>
      <c r="B17" s="66">
        <v>10</v>
      </c>
      <c r="C17" s="113"/>
      <c r="D17" s="113"/>
      <c r="E17" s="113"/>
      <c r="F17" s="113"/>
      <c r="G17" s="57" t="s">
        <v>47</v>
      </c>
      <c r="H17" s="50">
        <v>2006</v>
      </c>
      <c r="I17" s="114" t="s">
        <v>28</v>
      </c>
      <c r="J17" s="114" t="s">
        <v>28</v>
      </c>
      <c r="K17" s="50" t="s">
        <v>35</v>
      </c>
      <c r="L17" s="57" t="s">
        <v>48</v>
      </c>
      <c r="M17" s="57" t="s">
        <v>49</v>
      </c>
      <c r="N17" s="66">
        <f t="shared" si="0"/>
        <v>924.00030000000004</v>
      </c>
      <c r="O17" s="115">
        <v>11</v>
      </c>
      <c r="P17" s="115">
        <v>0</v>
      </c>
      <c r="Q17" s="115">
        <v>208</v>
      </c>
      <c r="R17" s="116">
        <v>8</v>
      </c>
      <c r="S17" s="117">
        <v>2</v>
      </c>
      <c r="T17" s="118">
        <v>37.979999999999997</v>
      </c>
      <c r="U17" s="119">
        <v>0</v>
      </c>
      <c r="V17" s="116">
        <v>235.00030000000001</v>
      </c>
      <c r="W17" s="116">
        <v>10</v>
      </c>
      <c r="X17" s="117">
        <v>13</v>
      </c>
      <c r="Y17" s="120">
        <v>39</v>
      </c>
      <c r="Z17" s="116">
        <v>481</v>
      </c>
      <c r="AA17" s="116">
        <v>8</v>
      </c>
      <c r="AB17" s="117">
        <v>0</v>
      </c>
      <c r="AC17" s="120">
        <v>0</v>
      </c>
      <c r="AD17" s="116"/>
      <c r="AE17" s="116"/>
      <c r="AF17" s="121">
        <v>29</v>
      </c>
    </row>
    <row r="18" spans="1:49" ht="12.95" customHeight="1" x14ac:dyDescent="0.25">
      <c r="A18" s="137">
        <v>10</v>
      </c>
      <c r="B18" s="66">
        <v>11</v>
      </c>
      <c r="C18" s="113"/>
      <c r="D18" s="113"/>
      <c r="E18" s="113"/>
      <c r="F18" s="113"/>
      <c r="G18" s="57" t="s">
        <v>50</v>
      </c>
      <c r="H18" s="50">
        <v>2008</v>
      </c>
      <c r="I18" s="114" t="s">
        <v>28</v>
      </c>
      <c r="J18" s="114" t="s">
        <v>28</v>
      </c>
      <c r="K18" s="50" t="s">
        <v>35</v>
      </c>
      <c r="L18" s="57" t="s">
        <v>40</v>
      </c>
      <c r="M18" s="57" t="s">
        <v>41</v>
      </c>
      <c r="N18" s="66">
        <f t="shared" si="0"/>
        <v>896.50009999999997</v>
      </c>
      <c r="O18" s="115">
        <v>12</v>
      </c>
      <c r="P18" s="115">
        <v>0</v>
      </c>
      <c r="Q18" s="115">
        <v>215</v>
      </c>
      <c r="R18" s="116">
        <v>6</v>
      </c>
      <c r="S18" s="117">
        <v>2</v>
      </c>
      <c r="T18" s="118">
        <v>49.52</v>
      </c>
      <c r="U18" s="119">
        <v>0</v>
      </c>
      <c r="V18" s="116">
        <v>211.0001</v>
      </c>
      <c r="W18" s="116">
        <v>12</v>
      </c>
      <c r="X18" s="117">
        <v>13</v>
      </c>
      <c r="Y18" s="120">
        <v>49.799999999999955</v>
      </c>
      <c r="Z18" s="116">
        <v>470.5</v>
      </c>
      <c r="AA18" s="116">
        <v>9</v>
      </c>
      <c r="AB18" s="117">
        <v>0</v>
      </c>
      <c r="AC18" s="120">
        <v>0</v>
      </c>
      <c r="AD18" s="116"/>
      <c r="AE18" s="116"/>
      <c r="AF18" s="121">
        <v>27</v>
      </c>
    </row>
    <row r="19" spans="1:49" ht="12.95" customHeight="1" x14ac:dyDescent="0.25">
      <c r="A19" s="137">
        <v>11</v>
      </c>
      <c r="B19" s="66">
        <v>12</v>
      </c>
      <c r="C19" s="113"/>
      <c r="D19" s="113"/>
      <c r="E19" s="113"/>
      <c r="F19" s="113"/>
      <c r="G19" s="57" t="s">
        <v>51</v>
      </c>
      <c r="H19" s="50">
        <v>2006</v>
      </c>
      <c r="I19" s="114" t="s">
        <v>52</v>
      </c>
      <c r="J19" s="114" t="s">
        <v>52</v>
      </c>
      <c r="K19" s="50" t="s">
        <v>35</v>
      </c>
      <c r="L19" s="57" t="s">
        <v>37</v>
      </c>
      <c r="M19" s="57" t="s">
        <v>53</v>
      </c>
      <c r="N19" s="66">
        <f t="shared" si="0"/>
        <v>831.00019999999995</v>
      </c>
      <c r="O19" s="115">
        <v>11</v>
      </c>
      <c r="P19" s="115">
        <v>0</v>
      </c>
      <c r="Q19" s="115">
        <v>208</v>
      </c>
      <c r="R19" s="116">
        <v>8</v>
      </c>
      <c r="S19" s="117">
        <v>2</v>
      </c>
      <c r="T19" s="118">
        <v>43.38</v>
      </c>
      <c r="U19" s="119">
        <v>0</v>
      </c>
      <c r="V19" s="116">
        <v>224.00020000000001</v>
      </c>
      <c r="W19" s="116">
        <v>11</v>
      </c>
      <c r="X19" s="117">
        <v>15</v>
      </c>
      <c r="Y19" s="120">
        <v>1.2000000000000455</v>
      </c>
      <c r="Z19" s="116">
        <v>399</v>
      </c>
      <c r="AA19" s="116">
        <v>11</v>
      </c>
      <c r="AB19" s="117">
        <v>0</v>
      </c>
      <c r="AC19" s="120">
        <v>0</v>
      </c>
      <c r="AD19" s="116"/>
      <c r="AE19" s="116"/>
      <c r="AF19" s="121">
        <v>28</v>
      </c>
    </row>
    <row r="20" spans="1:49" ht="12.95" customHeight="1" x14ac:dyDescent="0.25">
      <c r="A20" s="137">
        <v>12</v>
      </c>
      <c r="B20" s="66">
        <v>13</v>
      </c>
      <c r="C20" s="113"/>
      <c r="D20" s="113"/>
      <c r="E20" s="113"/>
      <c r="F20" s="113"/>
      <c r="G20" s="57" t="s">
        <v>54</v>
      </c>
      <c r="H20" s="50">
        <v>2005</v>
      </c>
      <c r="I20" s="114" t="s">
        <v>55</v>
      </c>
      <c r="J20" s="114" t="s">
        <v>55</v>
      </c>
      <c r="K20" s="50" t="s">
        <v>56</v>
      </c>
      <c r="L20" s="57">
        <v>0</v>
      </c>
      <c r="M20" s="57" t="s">
        <v>57</v>
      </c>
      <c r="N20" s="66">
        <f t="shared" si="0"/>
        <v>428.50130000000001</v>
      </c>
      <c r="O20" s="115">
        <v>4</v>
      </c>
      <c r="P20" s="115">
        <v>0</v>
      </c>
      <c r="Q20" s="115">
        <v>159</v>
      </c>
      <c r="R20" s="116">
        <v>13</v>
      </c>
      <c r="S20" s="117">
        <v>4</v>
      </c>
      <c r="T20" s="118">
        <v>1.02</v>
      </c>
      <c r="U20" s="119">
        <v>0</v>
      </c>
      <c r="V20" s="116">
        <v>68.001300000000001</v>
      </c>
      <c r="W20" s="116">
        <v>13</v>
      </c>
      <c r="X20" s="117">
        <v>18</v>
      </c>
      <c r="Y20" s="120">
        <v>18.599999999999909</v>
      </c>
      <c r="Z20" s="116">
        <v>201.5</v>
      </c>
      <c r="AA20" s="116">
        <v>12</v>
      </c>
      <c r="AB20" s="117">
        <v>0</v>
      </c>
      <c r="AC20" s="120">
        <v>0</v>
      </c>
      <c r="AD20" s="116"/>
      <c r="AE20" s="116"/>
      <c r="AF20" s="121">
        <v>31</v>
      </c>
    </row>
    <row r="21" spans="1:49" ht="12.95" customHeight="1" x14ac:dyDescent="0.25">
      <c r="A21" s="137"/>
      <c r="B21" s="122"/>
      <c r="C21" s="123"/>
      <c r="D21" s="123"/>
      <c r="E21" s="123"/>
      <c r="F21" s="123"/>
      <c r="G21" s="124"/>
      <c r="H21" s="125"/>
      <c r="I21" s="123"/>
      <c r="J21" s="123"/>
      <c r="K21" s="125"/>
      <c r="L21" s="125"/>
      <c r="M21" s="125"/>
      <c r="N21" s="122"/>
      <c r="O21" s="126"/>
      <c r="P21" s="126"/>
      <c r="Q21" s="126"/>
      <c r="R21" s="127"/>
      <c r="S21" s="128"/>
      <c r="T21" s="129"/>
      <c r="U21" s="130"/>
      <c r="V21" s="127"/>
      <c r="W21" s="127"/>
      <c r="X21" s="128"/>
      <c r="Y21" s="131"/>
      <c r="Z21" s="127"/>
      <c r="AA21" s="127"/>
      <c r="AB21" s="128"/>
      <c r="AC21" s="131"/>
      <c r="AD21" s="127"/>
      <c r="AE21" s="127"/>
      <c r="AF21" s="132"/>
    </row>
    <row r="22" spans="1:49" s="4" customFormat="1" ht="12.95" customHeight="1" x14ac:dyDescent="0.25">
      <c r="A22" s="3"/>
      <c r="B22" s="105" t="s">
        <v>59</v>
      </c>
      <c r="C22" s="105"/>
      <c r="D22" s="105"/>
      <c r="E22" s="105"/>
      <c r="F22" s="105"/>
      <c r="G22" s="105"/>
      <c r="H22" s="105"/>
      <c r="I22" s="62"/>
      <c r="J22" s="62"/>
      <c r="K22" s="62"/>
      <c r="L22" s="62"/>
      <c r="M22" s="62"/>
      <c r="N22" s="62"/>
      <c r="P22" s="1"/>
      <c r="Q22" s="1"/>
      <c r="R22" s="1"/>
      <c r="S22" s="62"/>
      <c r="T22" s="62" t="s">
        <v>314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4" customFormat="1" ht="12.95" customHeight="1" x14ac:dyDescent="0.25">
      <c r="A23" s="3"/>
      <c r="B23" s="105" t="s">
        <v>310</v>
      </c>
      <c r="C23" s="105"/>
      <c r="D23" s="105"/>
      <c r="E23" s="105"/>
      <c r="F23" s="105"/>
      <c r="G23" s="105"/>
      <c r="H23" s="105"/>
      <c r="I23" s="62"/>
      <c r="J23" s="62"/>
      <c r="K23" s="62"/>
      <c r="L23" s="62"/>
      <c r="M23" s="62"/>
      <c r="N23" s="62"/>
      <c r="P23" s="62"/>
      <c r="Q23" s="62"/>
      <c r="R23" s="9"/>
      <c r="S23" s="62"/>
      <c r="T23" s="62" t="s">
        <v>311</v>
      </c>
      <c r="U23" s="62"/>
      <c r="V23" s="62"/>
      <c r="W23" s="9"/>
      <c r="X23" s="62"/>
      <c r="Y23" s="62"/>
      <c r="Z23" s="62"/>
      <c r="AA23" s="9"/>
      <c r="AB23" s="62"/>
      <c r="AC23" s="62"/>
      <c r="AD23" s="62"/>
      <c r="AE23" s="9"/>
      <c r="AF23" s="62"/>
      <c r="AG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s="4" customFormat="1" ht="12.95" customHeight="1" x14ac:dyDescent="0.25">
      <c r="A24" s="3"/>
      <c r="B24" s="105" t="s">
        <v>310</v>
      </c>
      <c r="C24" s="105"/>
      <c r="D24" s="105"/>
      <c r="E24" s="105"/>
      <c r="F24" s="105"/>
      <c r="G24" s="105"/>
      <c r="H24" s="105"/>
      <c r="I24" s="62"/>
      <c r="J24" s="62"/>
      <c r="K24" s="62"/>
      <c r="L24" s="62"/>
      <c r="M24" s="62"/>
      <c r="N24" s="62"/>
      <c r="P24" s="1"/>
      <c r="Q24" s="1"/>
      <c r="R24" s="1"/>
      <c r="S24" s="62"/>
      <c r="T24" s="62" t="s">
        <v>312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s="4" customFormat="1" ht="12.95" customHeight="1" x14ac:dyDescent="0.25">
      <c r="A25" s="3"/>
      <c r="B25" s="105" t="s">
        <v>60</v>
      </c>
      <c r="C25" s="105"/>
      <c r="D25" s="105"/>
      <c r="E25" s="105"/>
      <c r="F25" s="105"/>
      <c r="G25" s="105"/>
      <c r="H25" s="105"/>
      <c r="I25" s="62"/>
      <c r="J25" s="62"/>
      <c r="K25" s="62"/>
      <c r="L25" s="62"/>
      <c r="M25" s="62"/>
      <c r="N25" s="62"/>
      <c r="O25" s="62"/>
      <c r="P25" s="62"/>
      <c r="Q25" s="62"/>
      <c r="R25" s="9"/>
      <c r="S25" s="62"/>
      <c r="T25" s="10" t="s">
        <v>313</v>
      </c>
      <c r="U25" s="62"/>
      <c r="V25" s="62"/>
      <c r="W25" s="9"/>
      <c r="X25" s="62"/>
      <c r="Y25" s="62"/>
      <c r="Z25" s="62"/>
      <c r="AA25" s="9"/>
      <c r="AB25" s="62"/>
      <c r="AC25" s="62"/>
      <c r="AD25" s="62"/>
      <c r="AE25" s="9"/>
      <c r="AF25" s="62"/>
      <c r="AG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9" spans="1:49" ht="12.95" customHeight="1" x14ac:dyDescent="0.25">
      <c r="A29" s="135"/>
      <c r="B29" s="219" t="s">
        <v>22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140"/>
    </row>
    <row r="30" spans="1:49" ht="12.95" customHeight="1" x14ac:dyDescent="0.25">
      <c r="A30" s="135"/>
      <c r="B30" s="219" t="s">
        <v>23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140"/>
    </row>
    <row r="31" spans="1:49" ht="12.95" customHeight="1" x14ac:dyDescent="0.25">
      <c r="A31" s="135"/>
      <c r="B31" s="140"/>
      <c r="C31" s="140"/>
      <c r="D31" s="140"/>
      <c r="E31" s="140"/>
      <c r="F31" s="140"/>
      <c r="G31" s="135"/>
      <c r="H31" s="219" t="s">
        <v>24</v>
      </c>
      <c r="I31" s="219"/>
      <c r="J31" s="219"/>
      <c r="K31" s="219"/>
      <c r="L31" s="141"/>
      <c r="M31" s="141"/>
      <c r="N31" s="141"/>
      <c r="O31" s="141"/>
      <c r="P31" s="140"/>
      <c r="Q31" s="140"/>
      <c r="R31" s="140"/>
      <c r="S31" s="141"/>
      <c r="T31" s="142"/>
      <c r="U31" s="141"/>
      <c r="V31" s="221" t="s">
        <v>25</v>
      </c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</row>
    <row r="32" spans="1:49" ht="12.95" customHeight="1" x14ac:dyDescent="0.25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6"/>
      <c r="S32" s="133"/>
      <c r="T32" s="143"/>
      <c r="U32" s="133"/>
      <c r="V32" s="133"/>
      <c r="W32" s="136"/>
      <c r="X32" s="133"/>
      <c r="Y32" s="133"/>
      <c r="Z32" s="133"/>
      <c r="AA32" s="136"/>
      <c r="AB32" s="133"/>
      <c r="AC32" s="133"/>
      <c r="AD32" s="133"/>
      <c r="AE32" s="136"/>
      <c r="AF32" s="133"/>
    </row>
    <row r="33" spans="1:49" ht="12.95" customHeight="1" x14ac:dyDescent="0.25">
      <c r="B33" s="213" t="s">
        <v>0</v>
      </c>
      <c r="C33" s="213" t="s">
        <v>1</v>
      </c>
      <c r="D33" s="213" t="s">
        <v>2</v>
      </c>
      <c r="E33" s="213" t="s">
        <v>3</v>
      </c>
      <c r="F33" s="213" t="s">
        <v>4</v>
      </c>
      <c r="G33" s="213" t="s">
        <v>5</v>
      </c>
      <c r="H33" s="217" t="s">
        <v>6</v>
      </c>
      <c r="I33" s="213" t="s">
        <v>7</v>
      </c>
      <c r="J33" s="213" t="s">
        <v>8</v>
      </c>
      <c r="K33" s="213" t="s">
        <v>9</v>
      </c>
      <c r="L33" s="213" t="s">
        <v>10</v>
      </c>
      <c r="M33" s="213" t="s">
        <v>11</v>
      </c>
      <c r="N33" s="213" t="s">
        <v>12</v>
      </c>
      <c r="O33" s="215" t="s">
        <v>13</v>
      </c>
      <c r="P33" s="220"/>
      <c r="Q33" s="220"/>
      <c r="R33" s="216"/>
      <c r="S33" s="215" t="s">
        <v>14</v>
      </c>
      <c r="T33" s="220"/>
      <c r="U33" s="220"/>
      <c r="V33" s="220"/>
      <c r="W33" s="216"/>
      <c r="X33" s="215" t="s">
        <v>15</v>
      </c>
      <c r="Y33" s="220"/>
      <c r="Z33" s="220"/>
      <c r="AA33" s="216"/>
      <c r="AB33" s="215" t="s">
        <v>16</v>
      </c>
      <c r="AC33" s="220"/>
      <c r="AD33" s="220"/>
      <c r="AE33" s="216"/>
      <c r="AF33" s="213" t="s">
        <v>26</v>
      </c>
    </row>
    <row r="34" spans="1:49" ht="12.95" customHeight="1" x14ac:dyDescent="0.25">
      <c r="B34" s="214"/>
      <c r="C34" s="214"/>
      <c r="D34" s="214"/>
      <c r="E34" s="214"/>
      <c r="F34" s="214"/>
      <c r="G34" s="214"/>
      <c r="H34" s="218"/>
      <c r="I34" s="214"/>
      <c r="J34" s="214"/>
      <c r="K34" s="214"/>
      <c r="L34" s="214"/>
      <c r="M34" s="214"/>
      <c r="N34" s="214"/>
      <c r="O34" s="109" t="s">
        <v>17</v>
      </c>
      <c r="P34" s="109" t="s">
        <v>18</v>
      </c>
      <c r="Q34" s="109" t="s">
        <v>19</v>
      </c>
      <c r="R34" s="110" t="s">
        <v>20</v>
      </c>
      <c r="S34" s="215" t="s">
        <v>21</v>
      </c>
      <c r="T34" s="216"/>
      <c r="U34" s="111" t="s">
        <v>18</v>
      </c>
      <c r="V34" s="109" t="s">
        <v>19</v>
      </c>
      <c r="W34" s="110" t="s">
        <v>20</v>
      </c>
      <c r="X34" s="215" t="s">
        <v>21</v>
      </c>
      <c r="Y34" s="216"/>
      <c r="Z34" s="109" t="s">
        <v>19</v>
      </c>
      <c r="AA34" s="110" t="s">
        <v>20</v>
      </c>
      <c r="AB34" s="215" t="s">
        <v>21</v>
      </c>
      <c r="AC34" s="216"/>
      <c r="AD34" s="109" t="s">
        <v>19</v>
      </c>
      <c r="AE34" s="110" t="s">
        <v>20</v>
      </c>
      <c r="AF34" s="214"/>
    </row>
    <row r="35" spans="1:49" ht="12.95" customHeight="1" x14ac:dyDescent="0.25">
      <c r="B35" s="215" t="s">
        <v>180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16"/>
      <c r="AF35" s="112"/>
      <c r="AG35" s="150"/>
    </row>
    <row r="36" spans="1:49" ht="12.95" customHeight="1" x14ac:dyDescent="0.25">
      <c r="A36" s="137">
        <v>1</v>
      </c>
      <c r="B36" s="225">
        <v>1</v>
      </c>
      <c r="C36" s="113"/>
      <c r="D36" s="113"/>
      <c r="E36" s="113"/>
      <c r="F36" s="113"/>
      <c r="G36" s="57" t="s">
        <v>27</v>
      </c>
      <c r="H36" s="50">
        <v>2002</v>
      </c>
      <c r="I36" s="114" t="s">
        <v>28</v>
      </c>
      <c r="J36" s="222" t="s">
        <v>28</v>
      </c>
      <c r="K36" s="50" t="s">
        <v>29</v>
      </c>
      <c r="L36" s="57" t="s">
        <v>30</v>
      </c>
      <c r="M36" s="57" t="s">
        <v>31</v>
      </c>
      <c r="N36" s="225">
        <v>4285</v>
      </c>
      <c r="O36" s="115">
        <v>21</v>
      </c>
      <c r="P36" s="115">
        <v>0</v>
      </c>
      <c r="Q36" s="115">
        <v>282</v>
      </c>
      <c r="R36" s="116">
        <v>1</v>
      </c>
      <c r="S36" s="117">
        <v>2</v>
      </c>
      <c r="T36" s="118">
        <v>17.45</v>
      </c>
      <c r="U36" s="119">
        <v>0</v>
      </c>
      <c r="V36" s="116">
        <v>276.00040000000001</v>
      </c>
      <c r="W36" s="116">
        <v>2</v>
      </c>
      <c r="X36" s="117">
        <v>11</v>
      </c>
      <c r="Y36" s="120">
        <v>29.5</v>
      </c>
      <c r="Z36" s="116">
        <v>610.5</v>
      </c>
      <c r="AA36" s="116">
        <v>2</v>
      </c>
      <c r="AB36" s="117">
        <v>1</v>
      </c>
      <c r="AC36" s="120">
        <v>3</v>
      </c>
      <c r="AD36" s="116">
        <v>300</v>
      </c>
      <c r="AE36" s="116">
        <v>1</v>
      </c>
      <c r="AF36" s="121">
        <v>4</v>
      </c>
    </row>
    <row r="37" spans="1:49" ht="12.95" customHeight="1" x14ac:dyDescent="0.25">
      <c r="A37" s="137">
        <v>2</v>
      </c>
      <c r="B37" s="226"/>
      <c r="C37" s="113"/>
      <c r="D37" s="113"/>
      <c r="E37" s="113"/>
      <c r="F37" s="113"/>
      <c r="G37" s="57" t="s">
        <v>36</v>
      </c>
      <c r="H37" s="50">
        <v>2000</v>
      </c>
      <c r="I37" s="114" t="s">
        <v>28</v>
      </c>
      <c r="J37" s="223"/>
      <c r="K37" s="50" t="s">
        <v>33</v>
      </c>
      <c r="L37" s="57" t="s">
        <v>37</v>
      </c>
      <c r="M37" s="57" t="s">
        <v>31</v>
      </c>
      <c r="N37" s="226"/>
      <c r="O37" s="115">
        <v>15</v>
      </c>
      <c r="P37" s="115">
        <v>0</v>
      </c>
      <c r="Q37" s="115">
        <v>236</v>
      </c>
      <c r="R37" s="116">
        <v>2</v>
      </c>
      <c r="S37" s="117">
        <v>2</v>
      </c>
      <c r="T37" s="118">
        <v>14.98</v>
      </c>
      <c r="U37" s="119">
        <v>0</v>
      </c>
      <c r="V37" s="116">
        <v>281.00049999999999</v>
      </c>
      <c r="W37" s="116">
        <v>1</v>
      </c>
      <c r="X37" s="117">
        <v>11</v>
      </c>
      <c r="Y37" s="120">
        <v>41.399999999999977</v>
      </c>
      <c r="Z37" s="116">
        <v>599</v>
      </c>
      <c r="AA37" s="116">
        <v>4</v>
      </c>
      <c r="AB37" s="117">
        <v>0</v>
      </c>
      <c r="AC37" s="120">
        <v>56.6</v>
      </c>
      <c r="AD37" s="116">
        <v>300</v>
      </c>
      <c r="AE37" s="116">
        <v>1</v>
      </c>
      <c r="AF37" s="121">
        <v>6</v>
      </c>
    </row>
    <row r="38" spans="1:49" ht="12.95" customHeight="1" x14ac:dyDescent="0.25">
      <c r="A38" s="137">
        <v>3</v>
      </c>
      <c r="B38" s="227"/>
      <c r="C38" s="113"/>
      <c r="D38" s="113"/>
      <c r="E38" s="113"/>
      <c r="F38" s="113"/>
      <c r="G38" s="57" t="s">
        <v>38</v>
      </c>
      <c r="H38" s="50">
        <v>1999</v>
      </c>
      <c r="I38" s="114" t="s">
        <v>28</v>
      </c>
      <c r="J38" s="224"/>
      <c r="K38" s="50" t="s">
        <v>33</v>
      </c>
      <c r="L38" s="57" t="s">
        <v>30</v>
      </c>
      <c r="M38" s="57" t="s">
        <v>31</v>
      </c>
      <c r="N38" s="227"/>
      <c r="O38" s="115">
        <v>13</v>
      </c>
      <c r="P38" s="115">
        <v>0</v>
      </c>
      <c r="Q38" s="115">
        <v>222</v>
      </c>
      <c r="R38" s="116">
        <v>5</v>
      </c>
      <c r="S38" s="117">
        <v>2</v>
      </c>
      <c r="T38" s="118">
        <v>18.07</v>
      </c>
      <c r="U38" s="119">
        <v>0</v>
      </c>
      <c r="V38" s="116">
        <v>274.00029999999998</v>
      </c>
      <c r="W38" s="116">
        <v>3</v>
      </c>
      <c r="X38" s="117">
        <v>11</v>
      </c>
      <c r="Y38" s="120">
        <v>36.399999999999977</v>
      </c>
      <c r="Z38" s="116">
        <v>604</v>
      </c>
      <c r="AA38" s="116">
        <v>3</v>
      </c>
      <c r="AB38" s="117">
        <v>0</v>
      </c>
      <c r="AC38" s="120">
        <v>57.5</v>
      </c>
      <c r="AD38" s="116">
        <v>300</v>
      </c>
      <c r="AE38" s="116">
        <v>1</v>
      </c>
      <c r="AF38" s="121">
        <v>9</v>
      </c>
    </row>
    <row r="39" spans="1:49" ht="12.95" customHeight="1" x14ac:dyDescent="0.25">
      <c r="A39" s="137">
        <v>4</v>
      </c>
      <c r="B39" s="225">
        <v>2</v>
      </c>
      <c r="C39" s="113"/>
      <c r="D39" s="113"/>
      <c r="E39" s="113"/>
      <c r="F39" s="113"/>
      <c r="G39" s="57" t="s">
        <v>34</v>
      </c>
      <c r="H39" s="50">
        <v>2005</v>
      </c>
      <c r="I39" s="114" t="s">
        <v>28</v>
      </c>
      <c r="J39" s="222" t="s">
        <v>63</v>
      </c>
      <c r="K39" s="50" t="s">
        <v>35</v>
      </c>
      <c r="L39" s="57" t="s">
        <v>30</v>
      </c>
      <c r="M39" s="57" t="s">
        <v>31</v>
      </c>
      <c r="N39" s="225">
        <v>2575</v>
      </c>
      <c r="O39" s="115">
        <v>14</v>
      </c>
      <c r="P39" s="115">
        <v>0</v>
      </c>
      <c r="Q39" s="115">
        <v>229</v>
      </c>
      <c r="R39" s="116">
        <v>4</v>
      </c>
      <c r="S39" s="117">
        <v>2</v>
      </c>
      <c r="T39" s="118">
        <v>23.18</v>
      </c>
      <c r="U39" s="119">
        <v>0</v>
      </c>
      <c r="V39" s="116">
        <v>264.00020000000001</v>
      </c>
      <c r="W39" s="116">
        <v>5</v>
      </c>
      <c r="X39" s="117">
        <v>12</v>
      </c>
      <c r="Y39" s="120">
        <v>44.100000000000023</v>
      </c>
      <c r="Z39" s="116">
        <v>536</v>
      </c>
      <c r="AA39" s="116">
        <v>6</v>
      </c>
      <c r="AB39" s="117">
        <v>0</v>
      </c>
      <c r="AC39" s="120">
        <v>0</v>
      </c>
      <c r="AD39" s="116"/>
      <c r="AE39" s="116"/>
      <c r="AF39" s="121">
        <v>11</v>
      </c>
    </row>
    <row r="40" spans="1:49" ht="12.95" customHeight="1" x14ac:dyDescent="0.25">
      <c r="A40" s="137">
        <v>5</v>
      </c>
      <c r="B40" s="226"/>
      <c r="C40" s="113"/>
      <c r="D40" s="113"/>
      <c r="E40" s="113"/>
      <c r="F40" s="113"/>
      <c r="G40" s="57" t="s">
        <v>39</v>
      </c>
      <c r="H40" s="50">
        <v>2007</v>
      </c>
      <c r="I40" s="114" t="s">
        <v>28</v>
      </c>
      <c r="J40" s="223"/>
      <c r="K40" s="50" t="s">
        <v>35</v>
      </c>
      <c r="L40" s="57" t="s">
        <v>40</v>
      </c>
      <c r="M40" s="57" t="s">
        <v>41</v>
      </c>
      <c r="N40" s="226"/>
      <c r="O40" s="115">
        <v>10</v>
      </c>
      <c r="P40" s="115">
        <v>0</v>
      </c>
      <c r="Q40" s="115">
        <v>207</v>
      </c>
      <c r="R40" s="116">
        <v>10</v>
      </c>
      <c r="S40" s="117">
        <v>2</v>
      </c>
      <c r="T40" s="118">
        <v>26.71</v>
      </c>
      <c r="U40" s="119">
        <v>0</v>
      </c>
      <c r="V40" s="116">
        <v>257.00009999999997</v>
      </c>
      <c r="W40" s="116">
        <v>6</v>
      </c>
      <c r="X40" s="117" t="s">
        <v>58</v>
      </c>
      <c r="Y40" s="120" t="s">
        <v>58</v>
      </c>
      <c r="Z40" s="116" t="s">
        <v>305</v>
      </c>
      <c r="AA40" s="116">
        <v>13</v>
      </c>
      <c r="AB40" s="117">
        <v>0</v>
      </c>
      <c r="AC40" s="120">
        <v>0</v>
      </c>
      <c r="AD40" s="116"/>
      <c r="AE40" s="116"/>
      <c r="AF40" s="121">
        <v>16</v>
      </c>
    </row>
    <row r="41" spans="1:49" ht="12.95" customHeight="1" x14ac:dyDescent="0.25">
      <c r="A41" s="137">
        <v>5</v>
      </c>
      <c r="B41" s="227"/>
      <c r="C41" s="113"/>
      <c r="D41" s="113"/>
      <c r="E41" s="113"/>
      <c r="F41" s="113"/>
      <c r="G41" s="57" t="s">
        <v>32</v>
      </c>
      <c r="H41" s="50">
        <v>1993</v>
      </c>
      <c r="I41" s="114" t="s">
        <v>28</v>
      </c>
      <c r="J41" s="224"/>
      <c r="K41" s="50" t="s">
        <v>33</v>
      </c>
      <c r="L41" s="57" t="s">
        <v>30</v>
      </c>
      <c r="M41" s="57" t="s">
        <v>31</v>
      </c>
      <c r="N41" s="227"/>
      <c r="O41" s="115">
        <v>12</v>
      </c>
      <c r="P41" s="115">
        <v>0</v>
      </c>
      <c r="Q41" s="115">
        <v>215</v>
      </c>
      <c r="R41" s="116">
        <v>6</v>
      </c>
      <c r="S41" s="117">
        <v>2</v>
      </c>
      <c r="T41" s="118">
        <v>28.49</v>
      </c>
      <c r="U41" s="119">
        <v>0</v>
      </c>
      <c r="V41" s="116">
        <v>254.00049999999999</v>
      </c>
      <c r="W41" s="116">
        <v>7</v>
      </c>
      <c r="X41" s="117">
        <v>11</v>
      </c>
      <c r="Y41" s="120">
        <v>27.200000000000045</v>
      </c>
      <c r="Z41" s="116">
        <v>613</v>
      </c>
      <c r="AA41" s="116">
        <v>1</v>
      </c>
      <c r="AB41" s="117">
        <v>0</v>
      </c>
      <c r="AC41" s="120">
        <v>0</v>
      </c>
      <c r="AD41" s="116"/>
      <c r="AE41" s="116"/>
      <c r="AF41" s="121">
        <v>18</v>
      </c>
    </row>
    <row r="42" spans="1:49" ht="12.95" customHeight="1" x14ac:dyDescent="0.25">
      <c r="A42" s="137">
        <v>12</v>
      </c>
      <c r="B42" s="66">
        <v>3</v>
      </c>
      <c r="C42" s="113"/>
      <c r="D42" s="113"/>
      <c r="E42" s="113"/>
      <c r="F42" s="113"/>
      <c r="G42" s="57" t="s">
        <v>51</v>
      </c>
      <c r="H42" s="50">
        <v>2006</v>
      </c>
      <c r="I42" s="114" t="s">
        <v>52</v>
      </c>
      <c r="J42" s="114" t="s">
        <v>52</v>
      </c>
      <c r="K42" s="50" t="s">
        <v>35</v>
      </c>
      <c r="L42" s="57" t="s">
        <v>37</v>
      </c>
      <c r="M42" s="57" t="s">
        <v>53</v>
      </c>
      <c r="N42" s="66">
        <f t="shared" ref="N42:N43" si="1">Q42+V42+Z42</f>
        <v>831.00019999999995</v>
      </c>
      <c r="O42" s="115">
        <v>11</v>
      </c>
      <c r="P42" s="115">
        <v>0</v>
      </c>
      <c r="Q42" s="115">
        <v>208</v>
      </c>
      <c r="R42" s="116">
        <v>8</v>
      </c>
      <c r="S42" s="117">
        <v>2</v>
      </c>
      <c r="T42" s="118">
        <v>43.38</v>
      </c>
      <c r="U42" s="119">
        <v>0</v>
      </c>
      <c r="V42" s="116">
        <v>224.00020000000001</v>
      </c>
      <c r="W42" s="116">
        <v>11</v>
      </c>
      <c r="X42" s="117">
        <v>15</v>
      </c>
      <c r="Y42" s="120">
        <v>1.2000000000000455</v>
      </c>
      <c r="Z42" s="116">
        <v>399</v>
      </c>
      <c r="AA42" s="116">
        <v>11</v>
      </c>
      <c r="AB42" s="117">
        <v>0</v>
      </c>
      <c r="AC42" s="120">
        <v>0</v>
      </c>
      <c r="AD42" s="116"/>
      <c r="AE42" s="116"/>
      <c r="AF42" s="121">
        <v>31</v>
      </c>
    </row>
    <row r="43" spans="1:49" ht="12.95" customHeight="1" x14ac:dyDescent="0.25">
      <c r="A43" s="137">
        <v>13</v>
      </c>
      <c r="B43" s="66">
        <v>4</v>
      </c>
      <c r="C43" s="113"/>
      <c r="D43" s="113"/>
      <c r="E43" s="113"/>
      <c r="F43" s="113"/>
      <c r="G43" s="57" t="s">
        <v>54</v>
      </c>
      <c r="H43" s="50">
        <v>2005</v>
      </c>
      <c r="I43" s="114" t="s">
        <v>55</v>
      </c>
      <c r="J43" s="114" t="s">
        <v>55</v>
      </c>
      <c r="K43" s="50" t="s">
        <v>56</v>
      </c>
      <c r="L43" s="57">
        <v>0</v>
      </c>
      <c r="M43" s="57" t="s">
        <v>57</v>
      </c>
      <c r="N43" s="66">
        <f t="shared" si="1"/>
        <v>428.50130000000001</v>
      </c>
      <c r="O43" s="115">
        <v>4</v>
      </c>
      <c r="P43" s="115">
        <v>0</v>
      </c>
      <c r="Q43" s="115">
        <v>159</v>
      </c>
      <c r="R43" s="116">
        <v>13</v>
      </c>
      <c r="S43" s="117">
        <v>4</v>
      </c>
      <c r="T43" s="118">
        <v>1.02</v>
      </c>
      <c r="U43" s="119">
        <v>0</v>
      </c>
      <c r="V43" s="116">
        <v>68.001300000000001</v>
      </c>
      <c r="W43" s="116">
        <v>13</v>
      </c>
      <c r="X43" s="117">
        <v>18</v>
      </c>
      <c r="Y43" s="120">
        <v>18.599999999999909</v>
      </c>
      <c r="Z43" s="116">
        <v>201.5</v>
      </c>
      <c r="AA43" s="116">
        <v>12</v>
      </c>
      <c r="AB43" s="117">
        <v>0</v>
      </c>
      <c r="AC43" s="120">
        <v>0</v>
      </c>
      <c r="AD43" s="116"/>
      <c r="AE43" s="116"/>
      <c r="AF43" s="121">
        <v>39</v>
      </c>
    </row>
    <row r="44" spans="1:49" ht="12.95" customHeight="1" x14ac:dyDescent="0.25">
      <c r="A44" s="137"/>
      <c r="B44" s="122"/>
      <c r="C44" s="123"/>
      <c r="D44" s="123"/>
      <c r="E44" s="123"/>
      <c r="F44" s="123"/>
      <c r="G44" s="124"/>
      <c r="H44" s="125"/>
      <c r="I44" s="123"/>
      <c r="J44" s="123"/>
      <c r="K44" s="125"/>
      <c r="L44" s="125"/>
      <c r="M44" s="125"/>
      <c r="N44" s="122"/>
      <c r="O44" s="126"/>
      <c r="P44" s="126"/>
      <c r="Q44" s="126"/>
      <c r="R44" s="127"/>
      <c r="S44" s="128"/>
      <c r="T44" s="129"/>
      <c r="U44" s="130"/>
      <c r="V44" s="127"/>
      <c r="W44" s="127"/>
      <c r="X44" s="128"/>
      <c r="Y44" s="131"/>
      <c r="Z44" s="127"/>
      <c r="AA44" s="127"/>
      <c r="AB44" s="128"/>
      <c r="AC44" s="131"/>
      <c r="AD44" s="127"/>
      <c r="AE44" s="127"/>
      <c r="AF44" s="132"/>
    </row>
    <row r="45" spans="1:49" s="4" customFormat="1" ht="12.95" customHeight="1" x14ac:dyDescent="0.25">
      <c r="A45" s="3"/>
      <c r="B45" s="105" t="s">
        <v>59</v>
      </c>
      <c r="C45" s="105"/>
      <c r="D45" s="105"/>
      <c r="E45" s="105"/>
      <c r="F45" s="105"/>
      <c r="G45" s="105"/>
      <c r="H45" s="105"/>
      <c r="I45" s="62"/>
      <c r="J45" s="62"/>
      <c r="K45" s="62"/>
      <c r="L45" s="62"/>
      <c r="M45" s="62"/>
      <c r="N45" s="62"/>
      <c r="P45" s="1"/>
      <c r="Q45" s="1"/>
      <c r="R45" s="1"/>
      <c r="S45" s="62"/>
      <c r="T45" s="62" t="s">
        <v>314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s="4" customFormat="1" ht="12.95" customHeight="1" x14ac:dyDescent="0.25">
      <c r="A46" s="3"/>
      <c r="B46" s="105" t="s">
        <v>310</v>
      </c>
      <c r="C46" s="105"/>
      <c r="D46" s="105"/>
      <c r="E46" s="105"/>
      <c r="F46" s="105"/>
      <c r="G46" s="105"/>
      <c r="H46" s="105"/>
      <c r="I46" s="62"/>
      <c r="J46" s="62"/>
      <c r="K46" s="62"/>
      <c r="L46" s="62"/>
      <c r="M46" s="62"/>
      <c r="N46" s="62"/>
      <c r="P46" s="62"/>
      <c r="Q46" s="62"/>
      <c r="R46" s="9"/>
      <c r="S46" s="62"/>
      <c r="T46" s="62" t="s">
        <v>311</v>
      </c>
      <c r="U46" s="62"/>
      <c r="V46" s="62"/>
      <c r="W46" s="9"/>
      <c r="X46" s="62"/>
      <c r="Y46" s="62"/>
      <c r="Z46" s="62"/>
      <c r="AA46" s="9"/>
      <c r="AB46" s="62"/>
      <c r="AC46" s="62"/>
      <c r="AD46" s="62"/>
      <c r="AE46" s="9"/>
      <c r="AF46" s="62"/>
      <c r="AG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s="4" customFormat="1" ht="12.95" customHeight="1" x14ac:dyDescent="0.25">
      <c r="A47" s="3"/>
      <c r="B47" s="105" t="s">
        <v>310</v>
      </c>
      <c r="C47" s="105"/>
      <c r="D47" s="105"/>
      <c r="E47" s="105"/>
      <c r="F47" s="105"/>
      <c r="G47" s="105"/>
      <c r="H47" s="105"/>
      <c r="I47" s="62"/>
      <c r="J47" s="62"/>
      <c r="K47" s="62"/>
      <c r="L47" s="62"/>
      <c r="M47" s="62"/>
      <c r="N47" s="62"/>
      <c r="P47" s="1"/>
      <c r="Q47" s="1"/>
      <c r="R47" s="1"/>
      <c r="S47" s="62"/>
      <c r="T47" s="62" t="s">
        <v>312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s="4" customFormat="1" ht="12.95" customHeight="1" x14ac:dyDescent="0.25">
      <c r="A48" s="3"/>
      <c r="B48" s="105" t="s">
        <v>60</v>
      </c>
      <c r="C48" s="105"/>
      <c r="D48" s="105"/>
      <c r="E48" s="105"/>
      <c r="F48" s="105"/>
      <c r="G48" s="105"/>
      <c r="H48" s="105"/>
      <c r="I48" s="62"/>
      <c r="J48" s="62"/>
      <c r="K48" s="62"/>
      <c r="L48" s="62"/>
      <c r="M48" s="62"/>
      <c r="N48" s="62"/>
      <c r="O48" s="62"/>
      <c r="P48" s="62"/>
      <c r="Q48" s="62"/>
      <c r="R48" s="9"/>
      <c r="S48" s="62"/>
      <c r="T48" s="10" t="s">
        <v>313</v>
      </c>
      <c r="U48" s="62"/>
      <c r="V48" s="62"/>
      <c r="W48" s="9"/>
      <c r="X48" s="62"/>
      <c r="Y48" s="62"/>
      <c r="Z48" s="62"/>
      <c r="AA48" s="9"/>
      <c r="AB48" s="62"/>
      <c r="AC48" s="62"/>
      <c r="AD48" s="62"/>
      <c r="AE48" s="9"/>
      <c r="AF48" s="62"/>
      <c r="AG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</sheetData>
  <sortState xmlns:xlrd2="http://schemas.microsoft.com/office/spreadsheetml/2017/richdata2" ref="B8:AE20">
    <sortCondition ref="B8:B20"/>
  </sortState>
  <mergeCells count="58"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O5:R5"/>
    <mergeCell ref="S5:W5"/>
    <mergeCell ref="X5:AA5"/>
    <mergeCell ref="AB5:AE5"/>
    <mergeCell ref="B29:AE29"/>
    <mergeCell ref="B7:AE7"/>
    <mergeCell ref="J5:J6"/>
    <mergeCell ref="K5:K6"/>
    <mergeCell ref="L5:L6"/>
    <mergeCell ref="M5:M6"/>
    <mergeCell ref="N5:N6"/>
    <mergeCell ref="J33:J34"/>
    <mergeCell ref="B30:AE30"/>
    <mergeCell ref="H31:K31"/>
    <mergeCell ref="V31:AF31"/>
    <mergeCell ref="B33:B34"/>
    <mergeCell ref="C33:C34"/>
    <mergeCell ref="D33:D34"/>
    <mergeCell ref="E33:E34"/>
    <mergeCell ref="F33:F34"/>
    <mergeCell ref="G33:G34"/>
    <mergeCell ref="H33:H34"/>
    <mergeCell ref="I33:I34"/>
    <mergeCell ref="K33:K34"/>
    <mergeCell ref="L33:L34"/>
    <mergeCell ref="M33:M34"/>
    <mergeCell ref="N33:N34"/>
    <mergeCell ref="O33:R33"/>
    <mergeCell ref="X33:AA33"/>
    <mergeCell ref="AB33:AE33"/>
    <mergeCell ref="AF33:AF34"/>
    <mergeCell ref="S34:T34"/>
    <mergeCell ref="X34:Y34"/>
    <mergeCell ref="AB34:AC34"/>
    <mergeCell ref="S33:W33"/>
    <mergeCell ref="B35:AE35"/>
    <mergeCell ref="B39:B41"/>
    <mergeCell ref="J39:J41"/>
    <mergeCell ref="B36:B38"/>
    <mergeCell ref="J36:J38"/>
    <mergeCell ref="N36:N38"/>
    <mergeCell ref="N39:N41"/>
  </mergeCells>
  <pageMargins left="0.7" right="0.7" top="0.75" bottom="0.75" header="0.3" footer="0.3"/>
  <pageSetup paperSize="9" scale="7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4D50-E8F3-4703-B221-8D50E01D3B72}">
  <dimension ref="A1:AM81"/>
  <sheetViews>
    <sheetView zoomScaleNormal="100" workbookViewId="0">
      <selection activeCell="B68" sqref="B68"/>
    </sheetView>
  </sheetViews>
  <sheetFormatPr defaultColWidth="8.85546875" defaultRowHeight="15" x14ac:dyDescent="0.25"/>
  <cols>
    <col min="1" max="1" width="4" style="68" customWidth="1"/>
    <col min="2" max="2" width="20" style="68" customWidth="1"/>
    <col min="3" max="4" width="10" style="68" customWidth="1"/>
    <col min="5" max="5" width="12.42578125" style="68" customWidth="1"/>
    <col min="6" max="6" width="8.85546875" style="68"/>
    <col min="7" max="7" width="12.140625" style="68" customWidth="1"/>
    <col min="8" max="8" width="12.5703125" style="68" customWidth="1"/>
    <col min="9" max="9" width="6.42578125" style="68" customWidth="1"/>
    <col min="10" max="10" width="8.5703125" style="68" customWidth="1"/>
    <col min="11" max="11" width="5" style="68" customWidth="1"/>
    <col min="12" max="12" width="5.42578125" style="68" customWidth="1"/>
    <col min="13" max="13" width="4.5703125" style="68" customWidth="1"/>
    <col min="14" max="14" width="8.5703125" style="68" customWidth="1"/>
    <col min="15" max="15" width="5" style="68" customWidth="1"/>
    <col min="16" max="16" width="5.42578125" style="68" customWidth="1"/>
    <col min="17" max="17" width="4.5703125" style="68" customWidth="1"/>
    <col min="18" max="18" width="9.140625" style="68" customWidth="1"/>
    <col min="19" max="19" width="9" style="68" customWidth="1"/>
    <col min="20" max="20" width="7.42578125" style="68" customWidth="1"/>
    <col min="21" max="21" width="12.140625" style="68" customWidth="1"/>
    <col min="22" max="22" width="12.5703125" style="68" customWidth="1"/>
    <col min="23" max="23" width="5.5703125" style="68" customWidth="1"/>
    <col min="24" max="24" width="4" style="68" customWidth="1"/>
    <col min="25" max="25" width="4.42578125" style="68" customWidth="1"/>
    <col min="26" max="26" width="5.140625" style="68" customWidth="1"/>
    <col min="27" max="27" width="4.42578125" style="68" customWidth="1"/>
    <col min="28" max="28" width="7.5703125" style="68" customWidth="1"/>
    <col min="29" max="29" width="4.5703125" style="68" customWidth="1"/>
    <col min="30" max="30" width="5.140625" style="68" customWidth="1"/>
    <col min="31" max="31" width="3" style="68" customWidth="1"/>
    <col min="32" max="33" width="6.5703125" style="68" customWidth="1"/>
    <col min="34" max="34" width="5.140625" style="68" customWidth="1"/>
    <col min="35" max="35" width="6.5703125" style="68" customWidth="1"/>
    <col min="36" max="36" width="7.42578125" style="68" customWidth="1"/>
    <col min="37" max="37" width="5.42578125" style="68" customWidth="1"/>
    <col min="38" max="38" width="10" style="68" customWidth="1"/>
    <col min="39" max="39" width="6.5703125" style="68" customWidth="1"/>
    <col min="40" max="16384" width="8.85546875" style="68"/>
  </cols>
  <sheetData>
    <row r="1" spans="1:39" ht="14.45" customHeight="1" x14ac:dyDescent="0.25">
      <c r="A1" s="67"/>
      <c r="B1" s="67"/>
      <c r="C1" s="67"/>
      <c r="D1" s="67"/>
      <c r="E1" s="164" t="s">
        <v>183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69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pans="1:39" ht="15" customHeight="1" x14ac:dyDescent="0.25">
      <c r="A2" s="67"/>
      <c r="B2" s="67"/>
      <c r="C2" s="67"/>
      <c r="D2" s="67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69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s="74" customFormat="1" x14ac:dyDescent="0.25">
      <c r="A3" s="71"/>
      <c r="B3" s="71"/>
      <c r="C3" s="71"/>
      <c r="D3" s="71"/>
      <c r="E3" s="72" t="s">
        <v>28</v>
      </c>
      <c r="F3" s="72"/>
      <c r="G3" s="73"/>
      <c r="H3" s="73"/>
      <c r="I3" s="73"/>
      <c r="J3" s="73"/>
      <c r="K3" s="73"/>
      <c r="L3" s="165">
        <v>45324</v>
      </c>
      <c r="M3" s="165"/>
      <c r="N3" s="165"/>
      <c r="O3" s="165"/>
      <c r="P3" s="165"/>
      <c r="Q3" s="165"/>
      <c r="R3" s="75"/>
      <c r="S3" s="75"/>
      <c r="T3" s="75"/>
      <c r="U3" s="76"/>
      <c r="V3" s="76"/>
      <c r="W3" s="76"/>
      <c r="X3" s="76"/>
      <c r="Y3" s="75"/>
      <c r="Z3" s="75"/>
      <c r="AA3" s="75"/>
      <c r="AB3" s="76"/>
      <c r="AC3" s="76"/>
      <c r="AD3" s="166"/>
      <c r="AE3" s="166"/>
      <c r="AF3" s="166"/>
      <c r="AG3" s="166"/>
      <c r="AH3" s="166"/>
      <c r="AI3" s="166"/>
    </row>
    <row r="4" spans="1:39" ht="15.75" thickBot="1" x14ac:dyDescent="0.3">
      <c r="A4" s="77"/>
      <c r="B4" s="77"/>
      <c r="C4" s="77"/>
      <c r="D4" s="77"/>
      <c r="E4" s="78"/>
      <c r="F4" s="78"/>
      <c r="G4" s="78"/>
      <c r="H4" s="78"/>
      <c r="I4" s="78"/>
      <c r="J4" s="78"/>
      <c r="K4" s="78"/>
      <c r="L4" s="78"/>
      <c r="M4" s="79"/>
      <c r="N4" s="78"/>
      <c r="O4" s="78"/>
      <c r="P4" s="78"/>
      <c r="Q4" s="79"/>
      <c r="R4" s="80"/>
      <c r="S4" s="80"/>
      <c r="T4" s="80"/>
      <c r="U4" s="80"/>
      <c r="V4" s="80"/>
      <c r="W4" s="80"/>
      <c r="X4" s="80"/>
      <c r="Y4" s="80"/>
      <c r="Z4" s="80"/>
      <c r="AA4" s="81"/>
      <c r="AB4" s="80"/>
      <c r="AC4" s="80"/>
      <c r="AD4" s="80"/>
      <c r="AE4" s="81"/>
      <c r="AF4" s="80"/>
      <c r="AG4" s="80"/>
      <c r="AH4" s="80"/>
      <c r="AI4" s="81"/>
    </row>
    <row r="5" spans="1:39" x14ac:dyDescent="0.25">
      <c r="A5" s="167" t="s">
        <v>0</v>
      </c>
      <c r="B5" s="169" t="s">
        <v>5</v>
      </c>
      <c r="C5" s="169" t="s">
        <v>7</v>
      </c>
      <c r="D5" s="171" t="s">
        <v>6</v>
      </c>
      <c r="E5" s="169" t="s">
        <v>8</v>
      </c>
      <c r="F5" s="169" t="s">
        <v>9</v>
      </c>
      <c r="G5" s="169" t="s">
        <v>10</v>
      </c>
      <c r="H5" s="169" t="s">
        <v>11</v>
      </c>
      <c r="I5" s="173" t="s">
        <v>12</v>
      </c>
      <c r="J5" s="175" t="s">
        <v>14</v>
      </c>
      <c r="K5" s="176"/>
      <c r="L5" s="176"/>
      <c r="M5" s="177"/>
      <c r="N5" s="175" t="s">
        <v>184</v>
      </c>
      <c r="O5" s="176"/>
      <c r="P5" s="176"/>
      <c r="Q5" s="177"/>
    </row>
    <row r="6" spans="1:39" x14ac:dyDescent="0.25">
      <c r="A6" s="168"/>
      <c r="B6" s="170"/>
      <c r="C6" s="170"/>
      <c r="D6" s="172"/>
      <c r="E6" s="170"/>
      <c r="F6" s="170"/>
      <c r="G6" s="170"/>
      <c r="H6" s="170"/>
      <c r="I6" s="174"/>
      <c r="J6" s="82" t="s">
        <v>21</v>
      </c>
      <c r="K6" s="83" t="s">
        <v>18</v>
      </c>
      <c r="L6" s="84" t="s">
        <v>19</v>
      </c>
      <c r="M6" s="85" t="s">
        <v>20</v>
      </c>
      <c r="N6" s="82" t="s">
        <v>21</v>
      </c>
      <c r="O6" s="83" t="s">
        <v>18</v>
      </c>
      <c r="P6" s="84" t="s">
        <v>19</v>
      </c>
      <c r="Q6" s="85" t="s">
        <v>20</v>
      </c>
    </row>
    <row r="7" spans="1:39" ht="18" x14ac:dyDescent="0.25">
      <c r="A7" s="178" t="s">
        <v>220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0"/>
    </row>
    <row r="8" spans="1:39" x14ac:dyDescent="0.25">
      <c r="A8" s="86">
        <v>1</v>
      </c>
      <c r="B8" s="87" t="s">
        <v>221</v>
      </c>
      <c r="C8" s="106" t="s">
        <v>28</v>
      </c>
      <c r="D8" s="106">
        <v>2012</v>
      </c>
      <c r="E8" s="106" t="s">
        <v>28</v>
      </c>
      <c r="F8" s="106" t="s">
        <v>222</v>
      </c>
      <c r="G8" s="106" t="s">
        <v>40</v>
      </c>
      <c r="H8" s="89" t="s">
        <v>41</v>
      </c>
      <c r="I8" s="90">
        <v>797</v>
      </c>
      <c r="J8" s="91">
        <v>11346</v>
      </c>
      <c r="K8" s="92">
        <v>0</v>
      </c>
      <c r="L8" s="93">
        <v>194</v>
      </c>
      <c r="M8" s="94">
        <v>3</v>
      </c>
      <c r="N8" s="95">
        <v>33700</v>
      </c>
      <c r="O8" s="96">
        <v>0</v>
      </c>
      <c r="P8" s="93">
        <v>603</v>
      </c>
      <c r="Q8" s="94">
        <v>1</v>
      </c>
    </row>
    <row r="9" spans="1:39" x14ac:dyDescent="0.25">
      <c r="A9" s="86">
        <v>2</v>
      </c>
      <c r="B9" s="87" t="s">
        <v>223</v>
      </c>
      <c r="C9" s="106" t="s">
        <v>28</v>
      </c>
      <c r="D9" s="106">
        <v>2012</v>
      </c>
      <c r="E9" s="106" t="s">
        <v>28</v>
      </c>
      <c r="F9" s="106" t="s">
        <v>204</v>
      </c>
      <c r="G9" s="106" t="s">
        <v>40</v>
      </c>
      <c r="H9" s="89" t="s">
        <v>41</v>
      </c>
      <c r="I9" s="90">
        <v>760</v>
      </c>
      <c r="J9" s="91">
        <v>11525</v>
      </c>
      <c r="K9" s="92">
        <v>0</v>
      </c>
      <c r="L9" s="93">
        <v>190</v>
      </c>
      <c r="M9" s="94">
        <v>5</v>
      </c>
      <c r="N9" s="95">
        <v>41050</v>
      </c>
      <c r="O9" s="96">
        <v>0</v>
      </c>
      <c r="P9" s="93">
        <v>570</v>
      </c>
      <c r="Q9" s="94">
        <v>4</v>
      </c>
    </row>
    <row r="10" spans="1:39" x14ac:dyDescent="0.25">
      <c r="A10" s="86">
        <v>3</v>
      </c>
      <c r="B10" s="87" t="s">
        <v>224</v>
      </c>
      <c r="C10" s="106" t="s">
        <v>68</v>
      </c>
      <c r="D10" s="106">
        <v>2012</v>
      </c>
      <c r="E10" s="106" t="s">
        <v>68</v>
      </c>
      <c r="F10" s="106">
        <v>1</v>
      </c>
      <c r="G10" s="106" t="s">
        <v>30</v>
      </c>
      <c r="H10" s="89" t="s">
        <v>171</v>
      </c>
      <c r="I10" s="90">
        <v>753</v>
      </c>
      <c r="J10" s="91">
        <v>11346</v>
      </c>
      <c r="K10" s="92">
        <v>0</v>
      </c>
      <c r="L10" s="93">
        <v>194</v>
      </c>
      <c r="M10" s="94">
        <v>3</v>
      </c>
      <c r="N10" s="95">
        <v>42100</v>
      </c>
      <c r="O10" s="96">
        <v>0</v>
      </c>
      <c r="P10" s="93">
        <v>559</v>
      </c>
      <c r="Q10" s="94">
        <v>6</v>
      </c>
    </row>
    <row r="11" spans="1:39" x14ac:dyDescent="0.25">
      <c r="A11" s="86">
        <v>4</v>
      </c>
      <c r="B11" s="87" t="s">
        <v>225</v>
      </c>
      <c r="C11" s="106" t="s">
        <v>28</v>
      </c>
      <c r="D11" s="106">
        <v>2012</v>
      </c>
      <c r="E11" s="106" t="s">
        <v>28</v>
      </c>
      <c r="F11" s="106" t="s">
        <v>204</v>
      </c>
      <c r="G11" s="106" t="s">
        <v>45</v>
      </c>
      <c r="H11" s="89" t="s">
        <v>46</v>
      </c>
      <c r="I11" s="90">
        <v>752</v>
      </c>
      <c r="J11" s="91">
        <v>12370</v>
      </c>
      <c r="K11" s="92">
        <v>0</v>
      </c>
      <c r="L11" s="93">
        <v>173</v>
      </c>
      <c r="M11" s="94">
        <v>8</v>
      </c>
      <c r="N11" s="95">
        <v>40110</v>
      </c>
      <c r="O11" s="96">
        <v>0</v>
      </c>
      <c r="P11" s="93">
        <v>579</v>
      </c>
      <c r="Q11" s="94">
        <v>2</v>
      </c>
    </row>
    <row r="12" spans="1:39" x14ac:dyDescent="0.25">
      <c r="A12" s="86">
        <v>5</v>
      </c>
      <c r="B12" s="87" t="s">
        <v>226</v>
      </c>
      <c r="C12" s="106" t="s">
        <v>68</v>
      </c>
      <c r="D12" s="106">
        <v>2013</v>
      </c>
      <c r="E12" s="106" t="s">
        <v>68</v>
      </c>
      <c r="F12" s="106">
        <v>1</v>
      </c>
      <c r="G12" s="106" t="s">
        <v>30</v>
      </c>
      <c r="H12" s="89" t="s">
        <v>171</v>
      </c>
      <c r="I12" s="90">
        <v>741</v>
      </c>
      <c r="J12" s="91">
        <v>10924</v>
      </c>
      <c r="K12" s="92">
        <v>0</v>
      </c>
      <c r="L12" s="93">
        <v>202</v>
      </c>
      <c r="M12" s="94">
        <v>2</v>
      </c>
      <c r="N12" s="95">
        <v>44190</v>
      </c>
      <c r="O12" s="96">
        <v>0</v>
      </c>
      <c r="P12" s="93">
        <v>539</v>
      </c>
      <c r="Q12" s="94">
        <v>8</v>
      </c>
    </row>
    <row r="13" spans="1:39" x14ac:dyDescent="0.25">
      <c r="A13" s="86">
        <v>6</v>
      </c>
      <c r="B13" s="87" t="s">
        <v>227</v>
      </c>
      <c r="C13" s="106" t="s">
        <v>28</v>
      </c>
      <c r="D13" s="106">
        <v>2013</v>
      </c>
      <c r="E13" s="106" t="s">
        <v>28</v>
      </c>
      <c r="F13" s="106" t="s">
        <v>222</v>
      </c>
      <c r="G13" s="106" t="s">
        <v>40</v>
      </c>
      <c r="H13" s="89" t="s">
        <v>41</v>
      </c>
      <c r="I13" s="90">
        <v>737</v>
      </c>
      <c r="J13" s="91">
        <v>13040</v>
      </c>
      <c r="K13" s="92">
        <v>0</v>
      </c>
      <c r="L13" s="93">
        <v>160</v>
      </c>
      <c r="M13" s="94">
        <v>16</v>
      </c>
      <c r="N13" s="95">
        <v>40320.000000000007</v>
      </c>
      <c r="O13" s="96">
        <v>0</v>
      </c>
      <c r="P13" s="93">
        <v>577</v>
      </c>
      <c r="Q13" s="94">
        <v>3</v>
      </c>
    </row>
    <row r="14" spans="1:39" x14ac:dyDescent="0.25">
      <c r="A14" s="86">
        <v>7</v>
      </c>
      <c r="B14" s="87" t="s">
        <v>228</v>
      </c>
      <c r="C14" s="106" t="s">
        <v>68</v>
      </c>
      <c r="D14" s="106">
        <v>2012</v>
      </c>
      <c r="E14" s="106" t="s">
        <v>68</v>
      </c>
      <c r="F14" s="106">
        <v>1</v>
      </c>
      <c r="G14" s="106" t="s">
        <v>30</v>
      </c>
      <c r="H14" s="89" t="s">
        <v>171</v>
      </c>
      <c r="I14" s="90">
        <v>730</v>
      </c>
      <c r="J14" s="91">
        <v>10390</v>
      </c>
      <c r="K14" s="92">
        <v>0</v>
      </c>
      <c r="L14" s="93">
        <v>213</v>
      </c>
      <c r="M14" s="94">
        <v>1</v>
      </c>
      <c r="N14" s="95">
        <v>50303</v>
      </c>
      <c r="O14" s="96">
        <v>0</v>
      </c>
      <c r="P14" s="93">
        <v>517</v>
      </c>
      <c r="Q14" s="94">
        <v>14</v>
      </c>
    </row>
    <row r="15" spans="1:39" x14ac:dyDescent="0.25">
      <c r="A15" s="86">
        <v>8</v>
      </c>
      <c r="B15" s="87" t="s">
        <v>229</v>
      </c>
      <c r="C15" s="106" t="s">
        <v>28</v>
      </c>
      <c r="D15" s="106">
        <v>2013</v>
      </c>
      <c r="E15" s="106" t="s">
        <v>28</v>
      </c>
      <c r="F15" s="106" t="s">
        <v>222</v>
      </c>
      <c r="G15" s="106" t="s">
        <v>40</v>
      </c>
      <c r="H15" s="89" t="s">
        <v>41</v>
      </c>
      <c r="I15" s="90">
        <v>722</v>
      </c>
      <c r="J15" s="91">
        <v>12626</v>
      </c>
      <c r="K15" s="92">
        <v>0</v>
      </c>
      <c r="L15" s="93">
        <v>168</v>
      </c>
      <c r="M15" s="94">
        <v>13</v>
      </c>
      <c r="N15" s="95">
        <v>42630.000000000007</v>
      </c>
      <c r="O15" s="96">
        <v>0</v>
      </c>
      <c r="P15" s="93">
        <v>554</v>
      </c>
      <c r="Q15" s="94">
        <v>7</v>
      </c>
    </row>
    <row r="16" spans="1:39" x14ac:dyDescent="0.25">
      <c r="A16" s="86">
        <v>9</v>
      </c>
      <c r="B16" s="87" t="s">
        <v>230</v>
      </c>
      <c r="C16" s="106" t="s">
        <v>28</v>
      </c>
      <c r="D16" s="106">
        <v>2012</v>
      </c>
      <c r="E16" s="106" t="s">
        <v>28</v>
      </c>
      <c r="F16" s="106" t="s">
        <v>204</v>
      </c>
      <c r="G16" s="106" t="s">
        <v>45</v>
      </c>
      <c r="H16" s="89" t="s">
        <v>46</v>
      </c>
      <c r="I16" s="90">
        <v>717</v>
      </c>
      <c r="J16" s="91">
        <v>11995</v>
      </c>
      <c r="K16" s="92">
        <v>0</v>
      </c>
      <c r="L16" s="93">
        <v>181</v>
      </c>
      <c r="M16" s="94">
        <v>7</v>
      </c>
      <c r="N16" s="95">
        <v>44450</v>
      </c>
      <c r="O16" s="96">
        <v>0</v>
      </c>
      <c r="P16" s="93">
        <v>536</v>
      </c>
      <c r="Q16" s="94">
        <v>9</v>
      </c>
    </row>
    <row r="17" spans="1:17" x14ac:dyDescent="0.25">
      <c r="A17" s="86">
        <v>10</v>
      </c>
      <c r="B17" s="87" t="s">
        <v>231</v>
      </c>
      <c r="C17" s="106" t="s">
        <v>28</v>
      </c>
      <c r="D17" s="106">
        <v>2012</v>
      </c>
      <c r="E17" s="106" t="s">
        <v>28</v>
      </c>
      <c r="F17" s="106" t="s">
        <v>187</v>
      </c>
      <c r="G17" s="106" t="s">
        <v>40</v>
      </c>
      <c r="H17" s="89" t="s">
        <v>41</v>
      </c>
      <c r="I17" s="90">
        <v>709</v>
      </c>
      <c r="J17" s="91">
        <v>11948</v>
      </c>
      <c r="K17" s="92">
        <v>0</v>
      </c>
      <c r="L17" s="93">
        <v>182</v>
      </c>
      <c r="M17" s="94">
        <v>6</v>
      </c>
      <c r="N17" s="95">
        <v>45310</v>
      </c>
      <c r="O17" s="96">
        <v>0</v>
      </c>
      <c r="P17" s="93">
        <v>527</v>
      </c>
      <c r="Q17" s="94">
        <v>11</v>
      </c>
    </row>
    <row r="18" spans="1:17" x14ac:dyDescent="0.25">
      <c r="A18" s="86">
        <v>11</v>
      </c>
      <c r="B18" s="87" t="s">
        <v>232</v>
      </c>
      <c r="C18" s="106" t="s">
        <v>130</v>
      </c>
      <c r="D18" s="106">
        <v>2012</v>
      </c>
      <c r="E18" s="106" t="s">
        <v>130</v>
      </c>
      <c r="F18" s="106" t="s">
        <v>233</v>
      </c>
      <c r="G18" s="106" t="s">
        <v>159</v>
      </c>
      <c r="H18" s="89" t="s">
        <v>160</v>
      </c>
      <c r="I18" s="90">
        <v>693</v>
      </c>
      <c r="J18" s="91">
        <v>12434</v>
      </c>
      <c r="K18" s="92">
        <v>0</v>
      </c>
      <c r="L18" s="93">
        <v>172</v>
      </c>
      <c r="M18" s="94">
        <v>10</v>
      </c>
      <c r="N18" s="95">
        <v>45950</v>
      </c>
      <c r="O18" s="96">
        <v>0</v>
      </c>
      <c r="P18" s="93">
        <v>521</v>
      </c>
      <c r="Q18" s="94">
        <v>13</v>
      </c>
    </row>
    <row r="19" spans="1:17" x14ac:dyDescent="0.25">
      <c r="A19" s="86">
        <v>12</v>
      </c>
      <c r="B19" s="87" t="s">
        <v>234</v>
      </c>
      <c r="C19" s="106" t="s">
        <v>28</v>
      </c>
      <c r="D19" s="106">
        <v>2012</v>
      </c>
      <c r="E19" s="106" t="s">
        <v>28</v>
      </c>
      <c r="F19" s="106" t="s">
        <v>204</v>
      </c>
      <c r="G19" s="106" t="s">
        <v>45</v>
      </c>
      <c r="H19" s="89" t="s">
        <v>46</v>
      </c>
      <c r="I19" s="90">
        <v>687</v>
      </c>
      <c r="J19" s="91">
        <v>13365</v>
      </c>
      <c r="K19" s="92">
        <v>0</v>
      </c>
      <c r="L19" s="93">
        <v>153</v>
      </c>
      <c r="M19" s="94">
        <v>20</v>
      </c>
      <c r="N19" s="95">
        <v>44669.999999999993</v>
      </c>
      <c r="O19" s="96">
        <v>0</v>
      </c>
      <c r="P19" s="93">
        <v>534</v>
      </c>
      <c r="Q19" s="94">
        <v>10</v>
      </c>
    </row>
    <row r="20" spans="1:17" x14ac:dyDescent="0.25">
      <c r="A20" s="86">
        <v>13</v>
      </c>
      <c r="B20" s="87" t="s">
        <v>235</v>
      </c>
      <c r="C20" s="106" t="s">
        <v>28</v>
      </c>
      <c r="D20" s="106">
        <v>2013</v>
      </c>
      <c r="E20" s="106" t="s">
        <v>28</v>
      </c>
      <c r="F20" s="106" t="s">
        <v>187</v>
      </c>
      <c r="G20" s="106" t="s">
        <v>40</v>
      </c>
      <c r="H20" s="89" t="s">
        <v>41</v>
      </c>
      <c r="I20" s="90">
        <v>682</v>
      </c>
      <c r="J20" s="91">
        <v>12547</v>
      </c>
      <c r="K20" s="92">
        <v>0</v>
      </c>
      <c r="L20" s="93">
        <v>170</v>
      </c>
      <c r="M20" s="94">
        <v>12</v>
      </c>
      <c r="N20" s="95">
        <v>50890</v>
      </c>
      <c r="O20" s="96">
        <v>0</v>
      </c>
      <c r="P20" s="93">
        <v>512</v>
      </c>
      <c r="Q20" s="94">
        <v>15</v>
      </c>
    </row>
    <row r="21" spans="1:17" x14ac:dyDescent="0.25">
      <c r="A21" s="86">
        <v>14</v>
      </c>
      <c r="B21" s="87" t="s">
        <v>236</v>
      </c>
      <c r="C21" s="106" t="s">
        <v>68</v>
      </c>
      <c r="D21" s="106">
        <v>2012</v>
      </c>
      <c r="E21" s="106" t="s">
        <v>68</v>
      </c>
      <c r="F21" s="106">
        <v>3</v>
      </c>
      <c r="G21" s="106" t="s">
        <v>30</v>
      </c>
      <c r="H21" s="89" t="s">
        <v>171</v>
      </c>
      <c r="I21" s="90">
        <v>681</v>
      </c>
      <c r="J21" s="91">
        <v>15416</v>
      </c>
      <c r="K21" s="92">
        <v>0</v>
      </c>
      <c r="L21" s="93">
        <v>112</v>
      </c>
      <c r="M21" s="94">
        <v>29</v>
      </c>
      <c r="N21" s="95">
        <v>41170.000000000007</v>
      </c>
      <c r="O21" s="96">
        <v>0</v>
      </c>
      <c r="P21" s="93">
        <v>569</v>
      </c>
      <c r="Q21" s="94">
        <v>5</v>
      </c>
    </row>
    <row r="22" spans="1:17" x14ac:dyDescent="0.25">
      <c r="A22" s="86">
        <v>15</v>
      </c>
      <c r="B22" s="87" t="s">
        <v>237</v>
      </c>
      <c r="C22" s="106" t="s">
        <v>28</v>
      </c>
      <c r="D22" s="106">
        <v>2013</v>
      </c>
      <c r="E22" s="106" t="s">
        <v>28</v>
      </c>
      <c r="F22" s="106" t="s">
        <v>198</v>
      </c>
      <c r="G22" s="106" t="s">
        <v>48</v>
      </c>
      <c r="H22" s="89" t="s">
        <v>49</v>
      </c>
      <c r="I22" s="90">
        <v>673</v>
      </c>
      <c r="J22" s="91">
        <v>13619</v>
      </c>
      <c r="K22" s="92">
        <v>0</v>
      </c>
      <c r="L22" s="93">
        <v>148</v>
      </c>
      <c r="M22" s="94">
        <v>22</v>
      </c>
      <c r="N22" s="95">
        <v>45500</v>
      </c>
      <c r="O22" s="96">
        <v>0</v>
      </c>
      <c r="P22" s="93">
        <v>525</v>
      </c>
      <c r="Q22" s="94">
        <v>12</v>
      </c>
    </row>
    <row r="23" spans="1:17" x14ac:dyDescent="0.25">
      <c r="A23" s="86">
        <v>16</v>
      </c>
      <c r="B23" s="87" t="s">
        <v>238</v>
      </c>
      <c r="C23" s="106" t="s">
        <v>68</v>
      </c>
      <c r="D23" s="106">
        <v>2012</v>
      </c>
      <c r="E23" s="106" t="s">
        <v>68</v>
      </c>
      <c r="F23" s="106">
        <v>2</v>
      </c>
      <c r="G23" s="106" t="s">
        <v>30</v>
      </c>
      <c r="H23" s="89" t="s">
        <v>171</v>
      </c>
      <c r="I23" s="90">
        <v>672</v>
      </c>
      <c r="J23" s="91">
        <v>12899</v>
      </c>
      <c r="K23" s="92">
        <v>0</v>
      </c>
      <c r="L23" s="93">
        <v>163</v>
      </c>
      <c r="M23" s="94">
        <v>14</v>
      </c>
      <c r="N23" s="95">
        <v>51140</v>
      </c>
      <c r="O23" s="96">
        <v>0</v>
      </c>
      <c r="P23" s="93">
        <v>509</v>
      </c>
      <c r="Q23" s="94">
        <v>16</v>
      </c>
    </row>
    <row r="24" spans="1:17" x14ac:dyDescent="0.25">
      <c r="A24" s="86">
        <v>17</v>
      </c>
      <c r="B24" s="87" t="s">
        <v>239</v>
      </c>
      <c r="C24" s="106" t="s">
        <v>28</v>
      </c>
      <c r="D24" s="106">
        <v>2012</v>
      </c>
      <c r="E24" s="106" t="s">
        <v>28</v>
      </c>
      <c r="F24" s="106">
        <v>0</v>
      </c>
      <c r="G24" s="106" t="s">
        <v>40</v>
      </c>
      <c r="H24" s="89" t="s">
        <v>41</v>
      </c>
      <c r="I24" s="90">
        <v>659</v>
      </c>
      <c r="J24" s="91">
        <v>12491</v>
      </c>
      <c r="K24" s="92">
        <v>0</v>
      </c>
      <c r="L24" s="93">
        <v>171</v>
      </c>
      <c r="M24" s="94">
        <v>11</v>
      </c>
      <c r="N24" s="95">
        <v>53240</v>
      </c>
      <c r="O24" s="96">
        <v>0</v>
      </c>
      <c r="P24" s="93">
        <v>488</v>
      </c>
      <c r="Q24" s="94">
        <v>18</v>
      </c>
    </row>
    <row r="25" spans="1:17" x14ac:dyDescent="0.25">
      <c r="A25" s="86">
        <v>18</v>
      </c>
      <c r="B25" s="87" t="s">
        <v>240</v>
      </c>
      <c r="C25" s="106" t="s">
        <v>68</v>
      </c>
      <c r="D25" s="106">
        <v>2014</v>
      </c>
      <c r="E25" s="106" t="s">
        <v>68</v>
      </c>
      <c r="F25" s="106">
        <v>2</v>
      </c>
      <c r="G25" s="106" t="s">
        <v>30</v>
      </c>
      <c r="H25" s="89" t="s">
        <v>171</v>
      </c>
      <c r="I25" s="90">
        <v>639</v>
      </c>
      <c r="J25" s="91">
        <v>13034</v>
      </c>
      <c r="K25" s="92">
        <v>0</v>
      </c>
      <c r="L25" s="93">
        <v>160</v>
      </c>
      <c r="M25" s="94">
        <v>16</v>
      </c>
      <c r="N25" s="95">
        <v>54160</v>
      </c>
      <c r="O25" s="96">
        <v>0</v>
      </c>
      <c r="P25" s="93">
        <v>479</v>
      </c>
      <c r="Q25" s="94">
        <v>20</v>
      </c>
    </row>
    <row r="26" spans="1:17" x14ac:dyDescent="0.25">
      <c r="A26" s="86">
        <v>19</v>
      </c>
      <c r="B26" s="87" t="s">
        <v>241</v>
      </c>
      <c r="C26" s="106" t="s">
        <v>28</v>
      </c>
      <c r="D26" s="106">
        <v>2012</v>
      </c>
      <c r="E26" s="106" t="s">
        <v>28</v>
      </c>
      <c r="F26" s="106" t="s">
        <v>198</v>
      </c>
      <c r="G26" s="106" t="s">
        <v>48</v>
      </c>
      <c r="H26" s="89" t="s">
        <v>49</v>
      </c>
      <c r="I26" s="90">
        <v>632</v>
      </c>
      <c r="J26" s="91">
        <v>13185</v>
      </c>
      <c r="K26" s="92">
        <v>0</v>
      </c>
      <c r="L26" s="93">
        <v>157</v>
      </c>
      <c r="M26" s="94">
        <v>18</v>
      </c>
      <c r="N26" s="95">
        <v>54560</v>
      </c>
      <c r="O26" s="96">
        <v>0</v>
      </c>
      <c r="P26" s="93">
        <v>475</v>
      </c>
      <c r="Q26" s="94">
        <v>21</v>
      </c>
    </row>
    <row r="27" spans="1:17" x14ac:dyDescent="0.25">
      <c r="A27" s="86">
        <v>20</v>
      </c>
      <c r="B27" s="87" t="s">
        <v>242</v>
      </c>
      <c r="C27" s="106" t="s">
        <v>68</v>
      </c>
      <c r="D27" s="106">
        <v>2014</v>
      </c>
      <c r="E27" s="106" t="s">
        <v>68</v>
      </c>
      <c r="F27" s="106">
        <v>2</v>
      </c>
      <c r="G27" s="106" t="s">
        <v>30</v>
      </c>
      <c r="H27" s="89" t="s">
        <v>171</v>
      </c>
      <c r="I27" s="90">
        <v>626</v>
      </c>
      <c r="J27" s="91">
        <v>12951</v>
      </c>
      <c r="K27" s="92">
        <v>0</v>
      </c>
      <c r="L27" s="93">
        <v>161</v>
      </c>
      <c r="M27" s="94">
        <v>15</v>
      </c>
      <c r="N27" s="95">
        <v>55510</v>
      </c>
      <c r="O27" s="96">
        <v>0</v>
      </c>
      <c r="P27" s="93">
        <v>465</v>
      </c>
      <c r="Q27" s="94">
        <v>24</v>
      </c>
    </row>
    <row r="28" spans="1:17" ht="15.75" customHeight="1" x14ac:dyDescent="0.25">
      <c r="A28" s="86">
        <v>21</v>
      </c>
      <c r="B28" s="87" t="s">
        <v>243</v>
      </c>
      <c r="C28" s="106" t="s">
        <v>28</v>
      </c>
      <c r="D28" s="106">
        <v>2012</v>
      </c>
      <c r="E28" s="106" t="s">
        <v>28</v>
      </c>
      <c r="F28" s="106" t="s">
        <v>222</v>
      </c>
      <c r="G28" s="106" t="s">
        <v>40</v>
      </c>
      <c r="H28" s="89" t="s">
        <v>41</v>
      </c>
      <c r="I28" s="90">
        <v>626</v>
      </c>
      <c r="J28" s="91">
        <v>12371</v>
      </c>
      <c r="K28" s="92">
        <v>0</v>
      </c>
      <c r="L28" s="93">
        <v>173</v>
      </c>
      <c r="M28" s="94">
        <v>8</v>
      </c>
      <c r="N28" s="95">
        <v>60700</v>
      </c>
      <c r="O28" s="96">
        <v>0</v>
      </c>
      <c r="P28" s="93">
        <v>453</v>
      </c>
      <c r="Q28" s="94">
        <v>28</v>
      </c>
    </row>
    <row r="29" spans="1:17" ht="17.25" customHeight="1" x14ac:dyDescent="0.25">
      <c r="A29" s="86">
        <v>22</v>
      </c>
      <c r="B29" s="87" t="s">
        <v>244</v>
      </c>
      <c r="C29" s="106" t="s">
        <v>130</v>
      </c>
      <c r="D29" s="106">
        <v>2012</v>
      </c>
      <c r="E29" s="106" t="s">
        <v>130</v>
      </c>
      <c r="F29" s="106" t="s">
        <v>233</v>
      </c>
      <c r="G29" s="106" t="s">
        <v>159</v>
      </c>
      <c r="H29" s="89" t="s">
        <v>160</v>
      </c>
      <c r="I29" s="90">
        <v>625</v>
      </c>
      <c r="J29" s="91">
        <v>13268</v>
      </c>
      <c r="K29" s="92">
        <v>0</v>
      </c>
      <c r="L29" s="93">
        <v>155</v>
      </c>
      <c r="M29" s="94">
        <v>19</v>
      </c>
      <c r="N29" s="95">
        <v>55029.999999999993</v>
      </c>
      <c r="O29" s="96">
        <v>0</v>
      </c>
      <c r="P29" s="93">
        <v>470</v>
      </c>
      <c r="Q29" s="94">
        <v>22</v>
      </c>
    </row>
    <row r="30" spans="1:17" x14ac:dyDescent="0.25">
      <c r="A30" s="86">
        <v>23</v>
      </c>
      <c r="B30" s="87" t="s">
        <v>245</v>
      </c>
      <c r="C30" s="106" t="s">
        <v>130</v>
      </c>
      <c r="D30" s="106">
        <v>2012</v>
      </c>
      <c r="E30" s="106" t="s">
        <v>130</v>
      </c>
      <c r="F30" s="106" t="s">
        <v>233</v>
      </c>
      <c r="G30" s="106" t="s">
        <v>159</v>
      </c>
      <c r="H30" s="89" t="s">
        <v>160</v>
      </c>
      <c r="I30" s="90">
        <v>620</v>
      </c>
      <c r="J30" s="91">
        <v>14908</v>
      </c>
      <c r="K30" s="92">
        <v>0</v>
      </c>
      <c r="L30" s="93">
        <v>122</v>
      </c>
      <c r="M30" s="94">
        <v>27</v>
      </c>
      <c r="N30" s="95">
        <v>52220</v>
      </c>
      <c r="O30" s="96">
        <v>0</v>
      </c>
      <c r="P30" s="93">
        <v>498</v>
      </c>
      <c r="Q30" s="94">
        <v>17</v>
      </c>
    </row>
    <row r="31" spans="1:17" x14ac:dyDescent="0.25">
      <c r="A31" s="86">
        <v>24</v>
      </c>
      <c r="B31" s="87" t="s">
        <v>246</v>
      </c>
      <c r="C31" s="106" t="s">
        <v>28</v>
      </c>
      <c r="D31" s="106">
        <v>2014</v>
      </c>
      <c r="E31" s="106" t="s">
        <v>28</v>
      </c>
      <c r="F31" s="106" t="s">
        <v>204</v>
      </c>
      <c r="G31" s="106" t="s">
        <v>45</v>
      </c>
      <c r="H31" s="89" t="s">
        <v>46</v>
      </c>
      <c r="I31" s="90">
        <v>612</v>
      </c>
      <c r="J31" s="91">
        <v>14807</v>
      </c>
      <c r="K31" s="92">
        <v>0</v>
      </c>
      <c r="L31" s="93">
        <v>124</v>
      </c>
      <c r="M31" s="94">
        <v>26</v>
      </c>
      <c r="N31" s="95">
        <v>53200</v>
      </c>
      <c r="O31" s="96">
        <v>0</v>
      </c>
      <c r="P31" s="93">
        <v>488</v>
      </c>
      <c r="Q31" s="94">
        <v>18</v>
      </c>
    </row>
    <row r="32" spans="1:17" x14ac:dyDescent="0.25">
      <c r="A32" s="86">
        <v>25</v>
      </c>
      <c r="B32" s="87" t="s">
        <v>247</v>
      </c>
      <c r="C32" s="106" t="s">
        <v>28</v>
      </c>
      <c r="D32" s="106">
        <v>2013</v>
      </c>
      <c r="E32" s="106" t="s">
        <v>28</v>
      </c>
      <c r="F32" s="106" t="s">
        <v>191</v>
      </c>
      <c r="G32" s="106" t="s">
        <v>40</v>
      </c>
      <c r="H32" s="89" t="s">
        <v>41</v>
      </c>
      <c r="I32" s="90">
        <v>612</v>
      </c>
      <c r="J32" s="91">
        <v>13481</v>
      </c>
      <c r="K32" s="92">
        <v>0</v>
      </c>
      <c r="L32" s="93">
        <v>151</v>
      </c>
      <c r="M32" s="94">
        <v>21</v>
      </c>
      <c r="N32" s="95">
        <v>55990</v>
      </c>
      <c r="O32" s="96">
        <v>0</v>
      </c>
      <c r="P32" s="93">
        <v>461</v>
      </c>
      <c r="Q32" s="94">
        <v>26</v>
      </c>
    </row>
    <row r="33" spans="1:35" x14ac:dyDescent="0.25">
      <c r="A33" s="86">
        <v>26</v>
      </c>
      <c r="B33" s="87" t="s">
        <v>248</v>
      </c>
      <c r="C33" s="106" t="s">
        <v>28</v>
      </c>
      <c r="D33" s="106">
        <v>2013</v>
      </c>
      <c r="E33" s="106" t="s">
        <v>28</v>
      </c>
      <c r="F33" s="106" t="s">
        <v>187</v>
      </c>
      <c r="G33" s="106" t="s">
        <v>40</v>
      </c>
      <c r="H33" s="89" t="s">
        <v>41</v>
      </c>
      <c r="I33" s="90">
        <v>607</v>
      </c>
      <c r="J33" s="91">
        <v>13119</v>
      </c>
      <c r="K33" s="92">
        <v>0</v>
      </c>
      <c r="L33" s="93">
        <v>158</v>
      </c>
      <c r="M33" s="94">
        <v>18</v>
      </c>
      <c r="N33" s="95">
        <v>61190</v>
      </c>
      <c r="O33" s="96">
        <v>0</v>
      </c>
      <c r="P33" s="93">
        <v>449</v>
      </c>
      <c r="Q33" s="94">
        <v>29</v>
      </c>
    </row>
    <row r="34" spans="1:35" x14ac:dyDescent="0.25">
      <c r="A34" s="86">
        <v>27</v>
      </c>
      <c r="B34" s="87" t="s">
        <v>249</v>
      </c>
      <c r="C34" s="106" t="s">
        <v>28</v>
      </c>
      <c r="D34" s="106">
        <v>2013</v>
      </c>
      <c r="E34" s="106" t="s">
        <v>28</v>
      </c>
      <c r="F34" s="106">
        <v>0</v>
      </c>
      <c r="G34" s="106" t="s">
        <v>40</v>
      </c>
      <c r="H34" s="89" t="s">
        <v>41</v>
      </c>
      <c r="I34" s="90">
        <v>602</v>
      </c>
      <c r="J34" s="91">
        <v>13659</v>
      </c>
      <c r="K34" s="92">
        <v>0</v>
      </c>
      <c r="L34" s="93">
        <v>147</v>
      </c>
      <c r="M34" s="94">
        <v>23</v>
      </c>
      <c r="N34" s="95">
        <v>60510</v>
      </c>
      <c r="O34" s="96">
        <v>0</v>
      </c>
      <c r="P34" s="93">
        <v>455</v>
      </c>
      <c r="Q34" s="94">
        <v>27</v>
      </c>
    </row>
    <row r="35" spans="1:35" x14ac:dyDescent="0.25">
      <c r="A35" s="86">
        <v>28</v>
      </c>
      <c r="B35" s="87" t="s">
        <v>250</v>
      </c>
      <c r="C35" s="106" t="s">
        <v>52</v>
      </c>
      <c r="D35" s="106">
        <v>2013</v>
      </c>
      <c r="E35" s="106" t="s">
        <v>52</v>
      </c>
      <c r="F35" s="106" t="s">
        <v>198</v>
      </c>
      <c r="G35" s="106" t="s">
        <v>37</v>
      </c>
      <c r="H35" s="89" t="s">
        <v>53</v>
      </c>
      <c r="I35" s="90">
        <v>592</v>
      </c>
      <c r="J35" s="91">
        <v>14688</v>
      </c>
      <c r="K35" s="92">
        <v>0</v>
      </c>
      <c r="L35" s="93">
        <v>127</v>
      </c>
      <c r="M35" s="94">
        <v>25</v>
      </c>
      <c r="N35" s="95">
        <v>55520</v>
      </c>
      <c r="O35" s="96">
        <v>0</v>
      </c>
      <c r="P35" s="93">
        <v>465</v>
      </c>
      <c r="Q35" s="94">
        <v>24</v>
      </c>
    </row>
    <row r="36" spans="1:35" x14ac:dyDescent="0.25">
      <c r="A36" s="86">
        <v>29</v>
      </c>
      <c r="B36" s="87" t="s">
        <v>251</v>
      </c>
      <c r="C36" s="106" t="s">
        <v>28</v>
      </c>
      <c r="D36" s="106">
        <v>2013</v>
      </c>
      <c r="E36" s="106" t="s">
        <v>28</v>
      </c>
      <c r="F36" s="106" t="s">
        <v>198</v>
      </c>
      <c r="G36" s="106" t="s">
        <v>48</v>
      </c>
      <c r="H36" s="89" t="s">
        <v>49</v>
      </c>
      <c r="I36" s="90">
        <v>568</v>
      </c>
      <c r="J36" s="91">
        <v>21280</v>
      </c>
      <c r="K36" s="92">
        <v>0</v>
      </c>
      <c r="L36" s="93">
        <v>145</v>
      </c>
      <c r="M36" s="94">
        <v>24</v>
      </c>
      <c r="N36" s="95">
        <v>63770.000000000007</v>
      </c>
      <c r="O36" s="96">
        <v>0</v>
      </c>
      <c r="P36" s="93">
        <v>423</v>
      </c>
      <c r="Q36" s="94">
        <v>35</v>
      </c>
    </row>
    <row r="37" spans="1:35" x14ac:dyDescent="0.25">
      <c r="A37" s="86">
        <v>30</v>
      </c>
      <c r="B37" s="87" t="s">
        <v>252</v>
      </c>
      <c r="C37" s="106" t="s">
        <v>28</v>
      </c>
      <c r="D37" s="106">
        <v>2013</v>
      </c>
      <c r="E37" s="106" t="s">
        <v>28</v>
      </c>
      <c r="F37" s="106" t="s">
        <v>198</v>
      </c>
      <c r="G37" s="106" t="s">
        <v>48</v>
      </c>
      <c r="H37" s="89" t="s">
        <v>49</v>
      </c>
      <c r="I37" s="90">
        <v>556</v>
      </c>
      <c r="J37" s="91">
        <v>15005</v>
      </c>
      <c r="K37" s="92">
        <v>0</v>
      </c>
      <c r="L37" s="93">
        <v>120</v>
      </c>
      <c r="M37" s="94">
        <v>28</v>
      </c>
      <c r="N37" s="95">
        <v>62440</v>
      </c>
      <c r="O37" s="96">
        <v>0</v>
      </c>
      <c r="P37" s="93">
        <v>436</v>
      </c>
      <c r="Q37" s="94">
        <v>30</v>
      </c>
    </row>
    <row r="38" spans="1:35" x14ac:dyDescent="0.25">
      <c r="A38" s="86">
        <v>31</v>
      </c>
      <c r="B38" s="87" t="s">
        <v>253</v>
      </c>
      <c r="C38" s="106" t="s">
        <v>145</v>
      </c>
      <c r="D38" s="106">
        <v>2013</v>
      </c>
      <c r="E38" s="106" t="s">
        <v>145</v>
      </c>
      <c r="F38" s="106" t="s">
        <v>212</v>
      </c>
      <c r="G38" s="106">
        <v>0</v>
      </c>
      <c r="H38" s="89" t="s">
        <v>213</v>
      </c>
      <c r="I38" s="90">
        <v>541</v>
      </c>
      <c r="J38" s="91">
        <v>21474</v>
      </c>
      <c r="K38" s="92">
        <v>0</v>
      </c>
      <c r="L38" s="93">
        <v>71</v>
      </c>
      <c r="M38" s="94">
        <v>35</v>
      </c>
      <c r="N38" s="95">
        <v>55050</v>
      </c>
      <c r="O38" s="96">
        <v>0</v>
      </c>
      <c r="P38" s="93">
        <v>470</v>
      </c>
      <c r="Q38" s="94">
        <v>22</v>
      </c>
    </row>
    <row r="39" spans="1:35" x14ac:dyDescent="0.25">
      <c r="A39" s="86">
        <v>32</v>
      </c>
      <c r="B39" s="87" t="s">
        <v>254</v>
      </c>
      <c r="C39" s="106" t="s">
        <v>28</v>
      </c>
      <c r="D39" s="106">
        <v>2013</v>
      </c>
      <c r="E39" s="106" t="s">
        <v>28</v>
      </c>
      <c r="F39" s="106" t="s">
        <v>198</v>
      </c>
      <c r="G39" s="106" t="s">
        <v>48</v>
      </c>
      <c r="H39" s="89" t="s">
        <v>49</v>
      </c>
      <c r="I39" s="90">
        <v>541</v>
      </c>
      <c r="J39" s="91">
        <v>15690</v>
      </c>
      <c r="K39" s="92">
        <v>0</v>
      </c>
      <c r="L39" s="93">
        <v>107</v>
      </c>
      <c r="M39" s="94">
        <v>30</v>
      </c>
      <c r="N39" s="95">
        <v>62690</v>
      </c>
      <c r="O39" s="96">
        <v>0</v>
      </c>
      <c r="P39" s="93">
        <v>434</v>
      </c>
      <c r="Q39" s="94">
        <v>31</v>
      </c>
    </row>
    <row r="40" spans="1:35" x14ac:dyDescent="0.25">
      <c r="A40" s="86">
        <v>33</v>
      </c>
      <c r="B40" s="87" t="s">
        <v>255</v>
      </c>
      <c r="C40" s="106" t="s">
        <v>28</v>
      </c>
      <c r="D40" s="106">
        <v>2013</v>
      </c>
      <c r="E40" s="106" t="s">
        <v>28</v>
      </c>
      <c r="F40" s="106" t="s">
        <v>198</v>
      </c>
      <c r="G40" s="106" t="s">
        <v>48</v>
      </c>
      <c r="H40" s="89" t="s">
        <v>49</v>
      </c>
      <c r="I40" s="90">
        <v>530</v>
      </c>
      <c r="J40" s="91">
        <v>20206</v>
      </c>
      <c r="K40" s="92">
        <v>0</v>
      </c>
      <c r="L40" s="93">
        <v>96</v>
      </c>
      <c r="M40" s="94">
        <v>31</v>
      </c>
      <c r="N40" s="95">
        <v>62600.000000000007</v>
      </c>
      <c r="O40" s="96">
        <v>0</v>
      </c>
      <c r="P40" s="93">
        <v>434</v>
      </c>
      <c r="Q40" s="94">
        <v>31</v>
      </c>
    </row>
    <row r="41" spans="1:35" x14ac:dyDescent="0.25">
      <c r="A41" s="86">
        <v>34</v>
      </c>
      <c r="B41" s="87" t="s">
        <v>256</v>
      </c>
      <c r="C41" s="106" t="s">
        <v>28</v>
      </c>
      <c r="D41" s="106">
        <v>2012</v>
      </c>
      <c r="E41" s="106" t="s">
        <v>28</v>
      </c>
      <c r="F41" s="106"/>
      <c r="G41" s="106" t="s">
        <v>40</v>
      </c>
      <c r="H41" s="89" t="s">
        <v>46</v>
      </c>
      <c r="I41" s="90">
        <v>526</v>
      </c>
      <c r="J41" s="91">
        <v>20213</v>
      </c>
      <c r="K41" s="92">
        <v>0</v>
      </c>
      <c r="L41" s="93">
        <v>96</v>
      </c>
      <c r="M41" s="94">
        <v>31</v>
      </c>
      <c r="N41" s="95">
        <v>63000</v>
      </c>
      <c r="O41" s="96">
        <v>0</v>
      </c>
      <c r="P41" s="93">
        <v>430</v>
      </c>
      <c r="Q41" s="94">
        <v>33</v>
      </c>
    </row>
    <row r="42" spans="1:35" x14ac:dyDescent="0.25">
      <c r="A42" s="86">
        <v>35</v>
      </c>
      <c r="B42" s="87" t="s">
        <v>257</v>
      </c>
      <c r="C42" s="106" t="s">
        <v>28</v>
      </c>
      <c r="D42" s="106">
        <v>2013</v>
      </c>
      <c r="E42" s="106" t="s">
        <v>28</v>
      </c>
      <c r="F42" s="106"/>
      <c r="G42" s="106" t="s">
        <v>40</v>
      </c>
      <c r="H42" s="89" t="s">
        <v>46</v>
      </c>
      <c r="I42" s="90">
        <v>520</v>
      </c>
      <c r="J42" s="91">
        <v>20260</v>
      </c>
      <c r="K42" s="92">
        <v>0</v>
      </c>
      <c r="L42" s="93">
        <v>96</v>
      </c>
      <c r="M42" s="94">
        <v>31</v>
      </c>
      <c r="N42" s="95">
        <v>63600</v>
      </c>
      <c r="O42" s="96">
        <v>0</v>
      </c>
      <c r="P42" s="93">
        <v>424</v>
      </c>
      <c r="Q42" s="94">
        <v>34</v>
      </c>
    </row>
    <row r="43" spans="1:35" x14ac:dyDescent="0.25">
      <c r="A43" s="86">
        <v>36</v>
      </c>
      <c r="B43" s="87" t="s">
        <v>258</v>
      </c>
      <c r="C43" s="106" t="s">
        <v>28</v>
      </c>
      <c r="D43" s="106">
        <v>2012</v>
      </c>
      <c r="E43" s="106" t="s">
        <v>28</v>
      </c>
      <c r="F43" s="106" t="s">
        <v>198</v>
      </c>
      <c r="G43" s="106" t="s">
        <v>48</v>
      </c>
      <c r="H43" s="89" t="s">
        <v>49</v>
      </c>
      <c r="I43" s="90">
        <v>75</v>
      </c>
      <c r="J43" s="91">
        <v>21280</v>
      </c>
      <c r="K43" s="92">
        <v>0</v>
      </c>
      <c r="L43" s="93">
        <v>75</v>
      </c>
      <c r="M43" s="94">
        <v>34</v>
      </c>
      <c r="N43" s="95">
        <v>0</v>
      </c>
      <c r="O43" s="96">
        <v>0</v>
      </c>
      <c r="P43" s="93">
        <v>0</v>
      </c>
      <c r="Q43" s="94" t="s">
        <v>58</v>
      </c>
    </row>
    <row r="44" spans="1:35" x14ac:dyDescent="0.25">
      <c r="A44" s="86">
        <v>37</v>
      </c>
      <c r="B44" s="87" t="s">
        <v>259</v>
      </c>
      <c r="C44" s="106" t="s">
        <v>28</v>
      </c>
      <c r="D44" s="106">
        <v>2012</v>
      </c>
      <c r="E44" s="106" t="s">
        <v>28</v>
      </c>
      <c r="F44" s="106" t="s">
        <v>198</v>
      </c>
      <c r="G44" s="106" t="s">
        <v>48</v>
      </c>
      <c r="H44" s="89" t="s">
        <v>49</v>
      </c>
      <c r="I44" s="90">
        <v>0</v>
      </c>
      <c r="J44" s="91">
        <v>0</v>
      </c>
      <c r="K44" s="92">
        <v>0</v>
      </c>
      <c r="L44" s="93">
        <v>0</v>
      </c>
      <c r="M44" s="94" t="s">
        <v>58</v>
      </c>
      <c r="N44" s="95">
        <v>0</v>
      </c>
      <c r="O44" s="96">
        <v>0</v>
      </c>
      <c r="P44" s="93">
        <v>0</v>
      </c>
      <c r="Q44" s="94" t="s">
        <v>58</v>
      </c>
    </row>
    <row r="45" spans="1:35" x14ac:dyDescent="0.25">
      <c r="A45" s="86">
        <v>38</v>
      </c>
      <c r="B45" s="87" t="s">
        <v>260</v>
      </c>
      <c r="C45" s="106" t="s">
        <v>28</v>
      </c>
      <c r="D45" s="106">
        <v>2012</v>
      </c>
      <c r="E45" s="106" t="s">
        <v>28</v>
      </c>
      <c r="F45" s="106" t="s">
        <v>198</v>
      </c>
      <c r="G45" s="106" t="s">
        <v>48</v>
      </c>
      <c r="H45" s="89" t="s">
        <v>49</v>
      </c>
      <c r="I45" s="90">
        <v>0</v>
      </c>
      <c r="J45" s="91">
        <v>0</v>
      </c>
      <c r="K45" s="92">
        <v>0</v>
      </c>
      <c r="L45" s="93">
        <v>0</v>
      </c>
      <c r="M45" s="94" t="s">
        <v>58</v>
      </c>
      <c r="N45" s="95">
        <v>0</v>
      </c>
      <c r="O45" s="96">
        <v>0</v>
      </c>
      <c r="P45" s="93">
        <v>0</v>
      </c>
      <c r="Q45" s="94" t="s">
        <v>58</v>
      </c>
    </row>
    <row r="46" spans="1:35" x14ac:dyDescent="0.25">
      <c r="A46" s="86">
        <v>39</v>
      </c>
      <c r="B46" s="87" t="s">
        <v>261</v>
      </c>
      <c r="C46" s="106" t="s">
        <v>28</v>
      </c>
      <c r="D46" s="106">
        <v>2013</v>
      </c>
      <c r="E46" s="106" t="s">
        <v>28</v>
      </c>
      <c r="F46" s="106" t="s">
        <v>198</v>
      </c>
      <c r="G46" s="106" t="s">
        <v>48</v>
      </c>
      <c r="H46" s="89" t="s">
        <v>49</v>
      </c>
      <c r="I46" s="90">
        <v>0</v>
      </c>
      <c r="J46" s="91">
        <v>0</v>
      </c>
      <c r="K46" s="92">
        <v>0</v>
      </c>
      <c r="L46" s="93">
        <v>0</v>
      </c>
      <c r="M46" s="94" t="s">
        <v>58</v>
      </c>
      <c r="N46" s="95">
        <v>0</v>
      </c>
      <c r="O46" s="96">
        <v>0</v>
      </c>
      <c r="P46" s="93">
        <v>0</v>
      </c>
      <c r="Q46" s="94" t="s">
        <v>58</v>
      </c>
    </row>
    <row r="47" spans="1:35" x14ac:dyDescent="0.25">
      <c r="A47" s="98"/>
      <c r="B47" s="99"/>
      <c r="C47" s="99"/>
      <c r="D47" s="100"/>
      <c r="E47" s="101"/>
      <c r="F47" s="100"/>
      <c r="G47" s="100"/>
      <c r="H47" s="100"/>
      <c r="I47" s="98"/>
      <c r="J47" s="102"/>
      <c r="K47" s="103"/>
      <c r="L47" s="104"/>
      <c r="M47" s="104"/>
      <c r="N47" s="102"/>
      <c r="O47" s="102"/>
      <c r="P47" s="104"/>
      <c r="Q47" s="104"/>
      <c r="R47" s="101"/>
      <c r="S47" s="101"/>
      <c r="T47" s="100"/>
      <c r="U47" s="100"/>
      <c r="V47" s="100"/>
      <c r="W47" s="98"/>
      <c r="X47" s="76"/>
      <c r="Y47" s="76"/>
      <c r="Z47" s="76"/>
      <c r="AA47" s="104"/>
      <c r="AB47" s="102"/>
      <c r="AC47" s="103"/>
      <c r="AD47" s="104"/>
      <c r="AE47" s="104"/>
      <c r="AF47" s="102"/>
      <c r="AG47" s="102"/>
      <c r="AH47" s="104"/>
      <c r="AI47" s="104"/>
    </row>
    <row r="48" spans="1:35" x14ac:dyDescent="0.25">
      <c r="A48" s="181" t="s">
        <v>59</v>
      </c>
      <c r="B48" s="181"/>
      <c r="C48" s="181"/>
      <c r="D48" s="181"/>
      <c r="E48" s="78"/>
      <c r="F48" s="181" t="s">
        <v>314</v>
      </c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x14ac:dyDescent="0.25">
      <c r="A49" s="181" t="s">
        <v>310</v>
      </c>
      <c r="B49" s="181"/>
      <c r="C49" s="181"/>
      <c r="D49" s="181"/>
      <c r="E49" s="78"/>
      <c r="F49" s="181" t="s">
        <v>311</v>
      </c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x14ac:dyDescent="0.25">
      <c r="A50" s="181" t="s">
        <v>310</v>
      </c>
      <c r="B50" s="181"/>
      <c r="C50" s="181"/>
      <c r="D50" s="181"/>
      <c r="E50" s="78"/>
      <c r="F50" s="181" t="s">
        <v>312</v>
      </c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x14ac:dyDescent="0.25">
      <c r="A51" s="181" t="s">
        <v>60</v>
      </c>
      <c r="B51" s="181"/>
      <c r="C51" s="181"/>
      <c r="D51" s="181"/>
      <c r="E51" s="78"/>
      <c r="F51" s="181" t="s">
        <v>313</v>
      </c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3" spans="1:17" x14ac:dyDescent="0.25">
      <c r="A53" s="67"/>
      <c r="B53" s="67"/>
      <c r="C53" s="67"/>
      <c r="D53" s="67"/>
      <c r="E53" s="164" t="s">
        <v>183</v>
      </c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</row>
    <row r="54" spans="1:17" x14ac:dyDescent="0.25">
      <c r="A54" s="67"/>
      <c r="B54" s="67"/>
      <c r="C54" s="67"/>
      <c r="D54" s="67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</row>
    <row r="55" spans="1:17" x14ac:dyDescent="0.25">
      <c r="A55" s="71"/>
      <c r="B55" s="71"/>
      <c r="C55" s="71"/>
      <c r="D55" s="71"/>
      <c r="E55" s="72" t="s">
        <v>28</v>
      </c>
      <c r="F55" s="72"/>
      <c r="G55" s="73"/>
      <c r="H55" s="73"/>
      <c r="I55" s="73"/>
      <c r="J55" s="73"/>
      <c r="K55" s="73"/>
      <c r="L55" s="165">
        <v>45324</v>
      </c>
      <c r="M55" s="165"/>
      <c r="N55" s="165"/>
      <c r="O55" s="165"/>
      <c r="P55" s="165"/>
      <c r="Q55" s="165"/>
    </row>
    <row r="56" spans="1:17" ht="15.75" thickBot="1" x14ac:dyDescent="0.3">
      <c r="A56" s="77"/>
      <c r="B56" s="77"/>
      <c r="C56" s="77"/>
      <c r="D56" s="77"/>
      <c r="E56" s="78"/>
      <c r="F56" s="78"/>
      <c r="G56" s="78"/>
      <c r="H56" s="78"/>
      <c r="I56" s="78"/>
      <c r="J56" s="78"/>
      <c r="K56" s="78"/>
      <c r="L56" s="78"/>
      <c r="M56" s="79"/>
      <c r="N56" s="78"/>
      <c r="O56" s="78"/>
      <c r="P56" s="78"/>
      <c r="Q56" s="79"/>
    </row>
    <row r="57" spans="1:17" x14ac:dyDescent="0.25">
      <c r="A57" s="167" t="s">
        <v>0</v>
      </c>
      <c r="B57" s="169" t="s">
        <v>5</v>
      </c>
      <c r="C57" s="169" t="s">
        <v>7</v>
      </c>
      <c r="D57" s="171" t="s">
        <v>6</v>
      </c>
      <c r="E57" s="169" t="s">
        <v>8</v>
      </c>
      <c r="F57" s="169" t="s">
        <v>9</v>
      </c>
      <c r="G57" s="169" t="s">
        <v>10</v>
      </c>
      <c r="H57" s="169" t="s">
        <v>11</v>
      </c>
      <c r="I57" s="173" t="s">
        <v>12</v>
      </c>
      <c r="J57" s="175" t="s">
        <v>14</v>
      </c>
      <c r="K57" s="176"/>
      <c r="L57" s="176"/>
      <c r="M57" s="177"/>
      <c r="N57" s="175" t="s">
        <v>184</v>
      </c>
      <c r="O57" s="176"/>
      <c r="P57" s="176"/>
      <c r="Q57" s="177"/>
    </row>
    <row r="58" spans="1:17" x14ac:dyDescent="0.25">
      <c r="A58" s="168"/>
      <c r="B58" s="170"/>
      <c r="C58" s="170"/>
      <c r="D58" s="172"/>
      <c r="E58" s="170"/>
      <c r="F58" s="170"/>
      <c r="G58" s="170"/>
      <c r="H58" s="170"/>
      <c r="I58" s="174"/>
      <c r="J58" s="82" t="s">
        <v>21</v>
      </c>
      <c r="K58" s="83" t="s">
        <v>18</v>
      </c>
      <c r="L58" s="84" t="s">
        <v>19</v>
      </c>
      <c r="M58" s="85" t="s">
        <v>20</v>
      </c>
      <c r="N58" s="82" t="s">
        <v>21</v>
      </c>
      <c r="O58" s="83" t="s">
        <v>18</v>
      </c>
      <c r="P58" s="84" t="s">
        <v>19</v>
      </c>
      <c r="Q58" s="85" t="s">
        <v>20</v>
      </c>
    </row>
    <row r="59" spans="1:17" ht="18" x14ac:dyDescent="0.25">
      <c r="A59" s="178" t="s">
        <v>220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80"/>
    </row>
    <row r="60" spans="1:17" x14ac:dyDescent="0.25">
      <c r="A60" s="182">
        <v>1</v>
      </c>
      <c r="B60" s="87" t="s">
        <v>221</v>
      </c>
      <c r="C60" s="191" t="s">
        <v>28</v>
      </c>
      <c r="D60" s="106">
        <v>2012</v>
      </c>
      <c r="E60" s="106" t="s">
        <v>28</v>
      </c>
      <c r="F60" s="106" t="s">
        <v>222</v>
      </c>
      <c r="G60" s="106" t="s">
        <v>40</v>
      </c>
      <c r="H60" s="89" t="s">
        <v>41</v>
      </c>
      <c r="I60" s="188">
        <v>2309</v>
      </c>
      <c r="J60" s="91">
        <v>11346</v>
      </c>
      <c r="K60" s="92">
        <v>0</v>
      </c>
      <c r="L60" s="93">
        <v>194</v>
      </c>
      <c r="M60" s="94">
        <v>3</v>
      </c>
      <c r="N60" s="95">
        <v>33700</v>
      </c>
      <c r="O60" s="96">
        <v>0</v>
      </c>
      <c r="P60" s="93">
        <v>603</v>
      </c>
      <c r="Q60" s="94">
        <v>1</v>
      </c>
    </row>
    <row r="61" spans="1:17" x14ac:dyDescent="0.25">
      <c r="A61" s="183"/>
      <c r="B61" s="87" t="s">
        <v>223</v>
      </c>
      <c r="C61" s="192"/>
      <c r="D61" s="106">
        <v>2012</v>
      </c>
      <c r="E61" s="106" t="s">
        <v>28</v>
      </c>
      <c r="F61" s="106" t="s">
        <v>204</v>
      </c>
      <c r="G61" s="106" t="s">
        <v>40</v>
      </c>
      <c r="H61" s="89" t="s">
        <v>41</v>
      </c>
      <c r="I61" s="189"/>
      <c r="J61" s="91">
        <v>11525</v>
      </c>
      <c r="K61" s="92">
        <v>0</v>
      </c>
      <c r="L61" s="93">
        <v>190</v>
      </c>
      <c r="M61" s="94">
        <v>4</v>
      </c>
      <c r="N61" s="95">
        <v>41050</v>
      </c>
      <c r="O61" s="96">
        <v>0</v>
      </c>
      <c r="P61" s="93">
        <v>570</v>
      </c>
      <c r="Q61" s="94">
        <v>5</v>
      </c>
    </row>
    <row r="62" spans="1:17" x14ac:dyDescent="0.25">
      <c r="A62" s="184"/>
      <c r="B62" s="87" t="s">
        <v>225</v>
      </c>
      <c r="C62" s="193"/>
      <c r="D62" s="106">
        <v>2012</v>
      </c>
      <c r="E62" s="106" t="s">
        <v>28</v>
      </c>
      <c r="F62" s="106" t="s">
        <v>204</v>
      </c>
      <c r="G62" s="106" t="s">
        <v>45</v>
      </c>
      <c r="H62" s="89" t="s">
        <v>46</v>
      </c>
      <c r="I62" s="190"/>
      <c r="J62" s="91">
        <v>12370</v>
      </c>
      <c r="K62" s="92">
        <v>0</v>
      </c>
      <c r="L62" s="93">
        <v>173</v>
      </c>
      <c r="M62" s="94">
        <v>8</v>
      </c>
      <c r="N62" s="95">
        <v>40110</v>
      </c>
      <c r="O62" s="96">
        <v>0</v>
      </c>
      <c r="P62" s="93">
        <v>579</v>
      </c>
      <c r="Q62" s="94">
        <v>2</v>
      </c>
    </row>
    <row r="63" spans="1:17" x14ac:dyDescent="0.25">
      <c r="A63" s="182">
        <v>2</v>
      </c>
      <c r="B63" s="87" t="s">
        <v>224</v>
      </c>
      <c r="C63" s="191" t="s">
        <v>68</v>
      </c>
      <c r="D63" s="106">
        <v>2012</v>
      </c>
      <c r="E63" s="106" t="s">
        <v>68</v>
      </c>
      <c r="F63" s="106">
        <v>1</v>
      </c>
      <c r="G63" s="106" t="s">
        <v>30</v>
      </c>
      <c r="H63" s="89" t="s">
        <v>171</v>
      </c>
      <c r="I63" s="188">
        <v>2224</v>
      </c>
      <c r="J63" s="91">
        <v>12333</v>
      </c>
      <c r="K63" s="92">
        <v>0</v>
      </c>
      <c r="L63" s="93">
        <v>194</v>
      </c>
      <c r="M63" s="94">
        <v>7</v>
      </c>
      <c r="N63" s="95">
        <v>40100.000000000007</v>
      </c>
      <c r="O63" s="96">
        <v>0</v>
      </c>
      <c r="P63" s="93">
        <v>579</v>
      </c>
      <c r="Q63" s="94">
        <v>2</v>
      </c>
    </row>
    <row r="64" spans="1:17" x14ac:dyDescent="0.25">
      <c r="A64" s="183"/>
      <c r="B64" s="87" t="s">
        <v>226</v>
      </c>
      <c r="C64" s="192"/>
      <c r="D64" s="106">
        <v>2013</v>
      </c>
      <c r="E64" s="106" t="s">
        <v>68</v>
      </c>
      <c r="F64" s="106">
        <v>1</v>
      </c>
      <c r="G64" s="106" t="s">
        <v>30</v>
      </c>
      <c r="H64" s="89" t="s">
        <v>171</v>
      </c>
      <c r="I64" s="189"/>
      <c r="J64" s="91">
        <v>10924</v>
      </c>
      <c r="K64" s="92">
        <v>0</v>
      </c>
      <c r="L64" s="93">
        <v>202</v>
      </c>
      <c r="M64" s="94">
        <v>2</v>
      </c>
      <c r="N64" s="95">
        <v>44190</v>
      </c>
      <c r="O64" s="96">
        <v>0</v>
      </c>
      <c r="P64" s="93">
        <v>539</v>
      </c>
      <c r="Q64" s="94">
        <v>8</v>
      </c>
    </row>
    <row r="65" spans="1:17" x14ac:dyDescent="0.25">
      <c r="A65" s="184"/>
      <c r="B65" s="87" t="s">
        <v>228</v>
      </c>
      <c r="C65" s="193"/>
      <c r="D65" s="106">
        <v>2012</v>
      </c>
      <c r="E65" s="106" t="s">
        <v>68</v>
      </c>
      <c r="F65" s="106">
        <v>1</v>
      </c>
      <c r="G65" s="106" t="s">
        <v>30</v>
      </c>
      <c r="H65" s="89" t="s">
        <v>171</v>
      </c>
      <c r="I65" s="190"/>
      <c r="J65" s="91">
        <v>10390</v>
      </c>
      <c r="K65" s="92">
        <v>0</v>
      </c>
      <c r="L65" s="93">
        <v>213</v>
      </c>
      <c r="M65" s="94">
        <v>1</v>
      </c>
      <c r="N65" s="95">
        <v>50303</v>
      </c>
      <c r="O65" s="96">
        <v>0</v>
      </c>
      <c r="P65" s="93">
        <v>517</v>
      </c>
      <c r="Q65" s="94">
        <v>14</v>
      </c>
    </row>
    <row r="66" spans="1:17" x14ac:dyDescent="0.25">
      <c r="A66" s="182">
        <v>3</v>
      </c>
      <c r="B66" s="87" t="s">
        <v>227</v>
      </c>
      <c r="C66" s="191" t="s">
        <v>63</v>
      </c>
      <c r="D66" s="106">
        <v>2013</v>
      </c>
      <c r="E66" s="106" t="s">
        <v>28</v>
      </c>
      <c r="F66" s="106" t="s">
        <v>222</v>
      </c>
      <c r="G66" s="106" t="s">
        <v>40</v>
      </c>
      <c r="H66" s="89" t="s">
        <v>41</v>
      </c>
      <c r="I66" s="188">
        <v>2176</v>
      </c>
      <c r="J66" s="91">
        <v>13040</v>
      </c>
      <c r="K66" s="92">
        <v>0</v>
      </c>
      <c r="L66" s="93">
        <v>160</v>
      </c>
      <c r="M66" s="94">
        <v>16</v>
      </c>
      <c r="N66" s="95">
        <v>40320.000000000007</v>
      </c>
      <c r="O66" s="96">
        <v>0</v>
      </c>
      <c r="P66" s="93">
        <v>577</v>
      </c>
      <c r="Q66" s="94">
        <v>4</v>
      </c>
    </row>
    <row r="67" spans="1:17" x14ac:dyDescent="0.25">
      <c r="A67" s="183"/>
      <c r="B67" s="87" t="s">
        <v>229</v>
      </c>
      <c r="C67" s="192"/>
      <c r="D67" s="106">
        <v>2013</v>
      </c>
      <c r="E67" s="106" t="s">
        <v>28</v>
      </c>
      <c r="F67" s="106" t="s">
        <v>222</v>
      </c>
      <c r="G67" s="106" t="s">
        <v>40</v>
      </c>
      <c r="H67" s="89" t="s">
        <v>41</v>
      </c>
      <c r="I67" s="189"/>
      <c r="J67" s="91">
        <v>12626</v>
      </c>
      <c r="K67" s="92">
        <v>0</v>
      </c>
      <c r="L67" s="93">
        <v>168</v>
      </c>
      <c r="M67" s="94">
        <v>13</v>
      </c>
      <c r="N67" s="95">
        <v>42630.000000000007</v>
      </c>
      <c r="O67" s="96">
        <v>0</v>
      </c>
      <c r="P67" s="93">
        <v>554</v>
      </c>
      <c r="Q67" s="94">
        <v>7</v>
      </c>
    </row>
    <row r="68" spans="1:17" x14ac:dyDescent="0.25">
      <c r="A68" s="184"/>
      <c r="B68" s="87" t="s">
        <v>230</v>
      </c>
      <c r="C68" s="193"/>
      <c r="D68" s="106">
        <v>2012</v>
      </c>
      <c r="E68" s="106" t="s">
        <v>28</v>
      </c>
      <c r="F68" s="106" t="s">
        <v>204</v>
      </c>
      <c r="G68" s="106" t="s">
        <v>45</v>
      </c>
      <c r="H68" s="89" t="s">
        <v>46</v>
      </c>
      <c r="I68" s="190"/>
      <c r="J68" s="91">
        <v>11995</v>
      </c>
      <c r="K68" s="92">
        <v>0</v>
      </c>
      <c r="L68" s="93">
        <v>181</v>
      </c>
      <c r="M68" s="94">
        <v>6</v>
      </c>
      <c r="N68" s="95">
        <v>44450</v>
      </c>
      <c r="O68" s="96">
        <v>0</v>
      </c>
      <c r="P68" s="93">
        <v>536</v>
      </c>
      <c r="Q68" s="94">
        <v>9</v>
      </c>
    </row>
    <row r="69" spans="1:17" x14ac:dyDescent="0.25">
      <c r="A69" s="182">
        <v>4</v>
      </c>
      <c r="B69" s="87" t="s">
        <v>236</v>
      </c>
      <c r="C69" s="191" t="s">
        <v>175</v>
      </c>
      <c r="D69" s="106">
        <v>2012</v>
      </c>
      <c r="E69" s="106" t="s">
        <v>68</v>
      </c>
      <c r="F69" s="106">
        <v>3</v>
      </c>
      <c r="G69" s="106" t="s">
        <v>30</v>
      </c>
      <c r="H69" s="89" t="s">
        <v>171</v>
      </c>
      <c r="I69" s="188">
        <v>1992</v>
      </c>
      <c r="J69" s="91">
        <v>15416</v>
      </c>
      <c r="K69" s="92">
        <v>0</v>
      </c>
      <c r="L69" s="93">
        <v>112</v>
      </c>
      <c r="M69" s="94">
        <v>29</v>
      </c>
      <c r="N69" s="95">
        <v>41170.000000000007</v>
      </c>
      <c r="O69" s="96">
        <v>0</v>
      </c>
      <c r="P69" s="93">
        <v>569</v>
      </c>
      <c r="Q69" s="94">
        <v>6</v>
      </c>
    </row>
    <row r="70" spans="1:17" x14ac:dyDescent="0.25">
      <c r="A70" s="183"/>
      <c r="B70" s="87" t="s">
        <v>238</v>
      </c>
      <c r="C70" s="192"/>
      <c r="D70" s="106">
        <v>2012</v>
      </c>
      <c r="E70" s="106" t="s">
        <v>68</v>
      </c>
      <c r="F70" s="106">
        <v>2</v>
      </c>
      <c r="G70" s="106" t="s">
        <v>30</v>
      </c>
      <c r="H70" s="89" t="s">
        <v>171</v>
      </c>
      <c r="I70" s="189"/>
      <c r="J70" s="91">
        <v>12899</v>
      </c>
      <c r="K70" s="92">
        <v>0</v>
      </c>
      <c r="L70" s="93">
        <v>163</v>
      </c>
      <c r="M70" s="94">
        <v>14</v>
      </c>
      <c r="N70" s="95">
        <v>51140</v>
      </c>
      <c r="O70" s="96">
        <v>0</v>
      </c>
      <c r="P70" s="93">
        <v>509</v>
      </c>
      <c r="Q70" s="94">
        <v>16</v>
      </c>
    </row>
    <row r="71" spans="1:17" x14ac:dyDescent="0.25">
      <c r="A71" s="184"/>
      <c r="B71" s="87" t="s">
        <v>240</v>
      </c>
      <c r="C71" s="193"/>
      <c r="D71" s="106">
        <v>2014</v>
      </c>
      <c r="E71" s="106" t="s">
        <v>68</v>
      </c>
      <c r="F71" s="106">
        <v>2</v>
      </c>
      <c r="G71" s="106" t="s">
        <v>30</v>
      </c>
      <c r="H71" s="89" t="s">
        <v>171</v>
      </c>
      <c r="I71" s="190"/>
      <c r="J71" s="91">
        <v>13034</v>
      </c>
      <c r="K71" s="92">
        <v>0</v>
      </c>
      <c r="L71" s="93">
        <v>160</v>
      </c>
      <c r="M71" s="94">
        <v>16</v>
      </c>
      <c r="N71" s="95">
        <v>54160</v>
      </c>
      <c r="O71" s="96">
        <v>0</v>
      </c>
      <c r="P71" s="93">
        <v>479</v>
      </c>
      <c r="Q71" s="94">
        <v>20</v>
      </c>
    </row>
    <row r="72" spans="1:17" x14ac:dyDescent="0.25">
      <c r="A72" s="182">
        <v>5</v>
      </c>
      <c r="B72" s="87" t="s">
        <v>232</v>
      </c>
      <c r="C72" s="191" t="s">
        <v>130</v>
      </c>
      <c r="D72" s="106">
        <v>2012</v>
      </c>
      <c r="E72" s="106" t="s">
        <v>130</v>
      </c>
      <c r="F72" s="106" t="s">
        <v>233</v>
      </c>
      <c r="G72" s="106" t="s">
        <v>159</v>
      </c>
      <c r="H72" s="89" t="s">
        <v>160</v>
      </c>
      <c r="I72" s="188">
        <v>1938</v>
      </c>
      <c r="J72" s="91">
        <v>12434</v>
      </c>
      <c r="K72" s="92">
        <v>0</v>
      </c>
      <c r="L72" s="93">
        <v>172</v>
      </c>
      <c r="M72" s="94">
        <v>10</v>
      </c>
      <c r="N72" s="95">
        <v>45950</v>
      </c>
      <c r="O72" s="96">
        <v>0</v>
      </c>
      <c r="P72" s="93">
        <v>521</v>
      </c>
      <c r="Q72" s="94">
        <v>13</v>
      </c>
    </row>
    <row r="73" spans="1:17" x14ac:dyDescent="0.25">
      <c r="A73" s="183"/>
      <c r="B73" s="87" t="s">
        <v>244</v>
      </c>
      <c r="C73" s="192"/>
      <c r="D73" s="106">
        <v>2012</v>
      </c>
      <c r="E73" s="106" t="s">
        <v>130</v>
      </c>
      <c r="F73" s="106" t="s">
        <v>233</v>
      </c>
      <c r="G73" s="106" t="s">
        <v>159</v>
      </c>
      <c r="H73" s="89" t="s">
        <v>160</v>
      </c>
      <c r="I73" s="189"/>
      <c r="J73" s="91">
        <v>13268</v>
      </c>
      <c r="K73" s="92">
        <v>0</v>
      </c>
      <c r="L73" s="93">
        <v>155</v>
      </c>
      <c r="M73" s="94">
        <v>20</v>
      </c>
      <c r="N73" s="95">
        <v>55029.999999999993</v>
      </c>
      <c r="O73" s="96">
        <v>0</v>
      </c>
      <c r="P73" s="93">
        <v>470</v>
      </c>
      <c r="Q73" s="94">
        <v>22</v>
      </c>
    </row>
    <row r="74" spans="1:17" x14ac:dyDescent="0.25">
      <c r="A74" s="184"/>
      <c r="B74" s="87" t="s">
        <v>245</v>
      </c>
      <c r="C74" s="193"/>
      <c r="D74" s="106">
        <v>2012</v>
      </c>
      <c r="E74" s="106" t="s">
        <v>130</v>
      </c>
      <c r="F74" s="106" t="s">
        <v>233</v>
      </c>
      <c r="G74" s="106" t="s">
        <v>159</v>
      </c>
      <c r="H74" s="89" t="s">
        <v>160</v>
      </c>
      <c r="I74" s="190"/>
      <c r="J74" s="91">
        <v>14908</v>
      </c>
      <c r="K74" s="92">
        <v>0</v>
      </c>
      <c r="L74" s="93">
        <v>122</v>
      </c>
      <c r="M74" s="94">
        <v>27</v>
      </c>
      <c r="N74" s="95">
        <v>52220</v>
      </c>
      <c r="O74" s="96">
        <v>0</v>
      </c>
      <c r="P74" s="93">
        <v>498</v>
      </c>
      <c r="Q74" s="94">
        <v>17</v>
      </c>
    </row>
    <row r="75" spans="1:17" x14ac:dyDescent="0.25">
      <c r="A75" s="86">
        <v>6</v>
      </c>
      <c r="B75" s="87" t="s">
        <v>250</v>
      </c>
      <c r="C75" s="106" t="s">
        <v>52</v>
      </c>
      <c r="D75" s="106">
        <v>2013</v>
      </c>
      <c r="E75" s="106" t="s">
        <v>52</v>
      </c>
      <c r="F75" s="106" t="s">
        <v>198</v>
      </c>
      <c r="G75" s="106" t="s">
        <v>37</v>
      </c>
      <c r="H75" s="89" t="s">
        <v>53</v>
      </c>
      <c r="I75" s="90">
        <v>592</v>
      </c>
      <c r="J75" s="91">
        <v>14688</v>
      </c>
      <c r="K75" s="92">
        <v>0</v>
      </c>
      <c r="L75" s="93">
        <v>127</v>
      </c>
      <c r="M75" s="94">
        <v>25</v>
      </c>
      <c r="N75" s="95">
        <v>55520</v>
      </c>
      <c r="O75" s="96">
        <v>0</v>
      </c>
      <c r="P75" s="93">
        <v>465</v>
      </c>
      <c r="Q75" s="94">
        <v>24</v>
      </c>
    </row>
    <row r="76" spans="1:17" x14ac:dyDescent="0.25">
      <c r="A76" s="86">
        <v>7</v>
      </c>
      <c r="B76" s="87" t="s">
        <v>253</v>
      </c>
      <c r="C76" s="106" t="s">
        <v>145</v>
      </c>
      <c r="D76" s="106">
        <v>2013</v>
      </c>
      <c r="E76" s="106" t="s">
        <v>145</v>
      </c>
      <c r="F76" s="106" t="s">
        <v>212</v>
      </c>
      <c r="G76" s="106">
        <v>0</v>
      </c>
      <c r="H76" s="89" t="s">
        <v>213</v>
      </c>
      <c r="I76" s="90">
        <v>541</v>
      </c>
      <c r="J76" s="91">
        <v>21474</v>
      </c>
      <c r="K76" s="92">
        <v>0</v>
      </c>
      <c r="L76" s="93">
        <v>71</v>
      </c>
      <c r="M76" s="94">
        <v>33</v>
      </c>
      <c r="N76" s="95">
        <v>55050</v>
      </c>
      <c r="O76" s="96">
        <v>0</v>
      </c>
      <c r="P76" s="93">
        <v>470</v>
      </c>
      <c r="Q76" s="94">
        <v>22</v>
      </c>
    </row>
    <row r="77" spans="1:17" x14ac:dyDescent="0.25">
      <c r="A77" s="98"/>
      <c r="B77" s="99"/>
      <c r="C77" s="99"/>
      <c r="D77" s="100"/>
      <c r="E77" s="101"/>
      <c r="F77" s="100"/>
      <c r="G77" s="100"/>
      <c r="H77" s="100"/>
      <c r="I77" s="98"/>
      <c r="J77" s="102"/>
      <c r="K77" s="103"/>
      <c r="L77" s="104"/>
      <c r="M77" s="104"/>
      <c r="N77" s="102"/>
      <c r="O77" s="102"/>
      <c r="P77" s="104"/>
      <c r="Q77" s="104"/>
    </row>
    <row r="78" spans="1:17" x14ac:dyDescent="0.25">
      <c r="A78" s="181" t="s">
        <v>59</v>
      </c>
      <c r="B78" s="181"/>
      <c r="C78" s="181"/>
      <c r="D78" s="181"/>
      <c r="E78" s="78"/>
      <c r="F78" s="181" t="s">
        <v>314</v>
      </c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x14ac:dyDescent="0.25">
      <c r="A79" s="181" t="s">
        <v>310</v>
      </c>
      <c r="B79" s="181"/>
      <c r="C79" s="181"/>
      <c r="D79" s="181"/>
      <c r="E79" s="78"/>
      <c r="F79" s="181" t="s">
        <v>311</v>
      </c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x14ac:dyDescent="0.25">
      <c r="A80" s="181" t="s">
        <v>310</v>
      </c>
      <c r="B80" s="181"/>
      <c r="C80" s="181"/>
      <c r="D80" s="181"/>
      <c r="E80" s="78"/>
      <c r="F80" s="181" t="s">
        <v>312</v>
      </c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x14ac:dyDescent="0.25">
      <c r="A81" s="181" t="s">
        <v>60</v>
      </c>
      <c r="B81" s="181"/>
      <c r="C81" s="181"/>
      <c r="D81" s="181"/>
      <c r="E81" s="78"/>
      <c r="F81" s="181" t="s">
        <v>313</v>
      </c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</sheetData>
  <mergeCells count="60">
    <mergeCell ref="A81:D81"/>
    <mergeCell ref="F81:Q81"/>
    <mergeCell ref="A51:D51"/>
    <mergeCell ref="F51:Q51"/>
    <mergeCell ref="F78:Q78"/>
    <mergeCell ref="A79:D79"/>
    <mergeCell ref="F79:Q79"/>
    <mergeCell ref="F80:Q80"/>
    <mergeCell ref="A72:A74"/>
    <mergeCell ref="C72:C74"/>
    <mergeCell ref="I72:I74"/>
    <mergeCell ref="A78:D78"/>
    <mergeCell ref="A80:D80"/>
    <mergeCell ref="A66:A68"/>
    <mergeCell ref="C66:C68"/>
    <mergeCell ref="I66:I68"/>
    <mergeCell ref="A69:A71"/>
    <mergeCell ref="C69:C71"/>
    <mergeCell ref="I69:I71"/>
    <mergeCell ref="A60:A62"/>
    <mergeCell ref="C60:C62"/>
    <mergeCell ref="I60:I62"/>
    <mergeCell ref="A63:A65"/>
    <mergeCell ref="C63:C65"/>
    <mergeCell ref="I63:I65"/>
    <mergeCell ref="A59:Q59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M57"/>
    <mergeCell ref="N57:Q57"/>
    <mergeCell ref="A7:Q7"/>
    <mergeCell ref="A50:D50"/>
    <mergeCell ref="E53:Q54"/>
    <mergeCell ref="L55:Q55"/>
    <mergeCell ref="F48:Q48"/>
    <mergeCell ref="A49:D49"/>
    <mergeCell ref="F49:Q49"/>
    <mergeCell ref="F50:Q50"/>
    <mergeCell ref="A48:D48"/>
    <mergeCell ref="E1:Q2"/>
    <mergeCell ref="L3:Q3"/>
    <mergeCell ref="AD3:A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M5"/>
    <mergeCell ref="N5:Q5"/>
  </mergeCells>
  <conditionalFormatting sqref="Q60:Q76 Q46">
    <cfRule type="cellIs" dxfId="122" priority="39" operator="equal">
      <formula>0</formula>
    </cfRule>
    <cfRule type="cellIs" dxfId="121" priority="40" operator="between">
      <formula>0.5</formula>
      <formula>3.5</formula>
    </cfRule>
  </conditionalFormatting>
  <conditionalFormatting sqref="B60:Q60 B75:Q76 B63:Q63 B61:B62 D61:H62 B64:B65 D64:H65 B72:Q72 B69:Q69 B73:B74 D73:H74 B67:B68 B70:B71 D67:H68 D70:H71 J61:Q62 J64:Q65 J73:Q74 J67:Q68 J70:Q71 B66:Q66 B46:Q46 B8:L45 N8:P45">
    <cfRule type="cellIs" dxfId="120" priority="38" operator="equal">
      <formula>0</formula>
    </cfRule>
  </conditionalFormatting>
  <conditionalFormatting sqref="M60:M76 Q60:Q76 Q46 M46">
    <cfRule type="cellIs" dxfId="119" priority="36" operator="equal">
      <formula>0</formula>
    </cfRule>
    <cfRule type="cellIs" dxfId="118" priority="37" operator="between">
      <formula>0.1</formula>
      <formula>3.5</formula>
    </cfRule>
  </conditionalFormatting>
  <conditionalFormatting sqref="M10">
    <cfRule type="cellIs" dxfId="117" priority="32" operator="equal">
      <formula>0</formula>
    </cfRule>
  </conditionalFormatting>
  <conditionalFormatting sqref="M10">
    <cfRule type="cellIs" dxfId="116" priority="30" operator="equal">
      <formula>0</formula>
    </cfRule>
    <cfRule type="cellIs" dxfId="115" priority="31" operator="between">
      <formula>0.1</formula>
      <formula>3.5</formula>
    </cfRule>
  </conditionalFormatting>
  <conditionalFormatting sqref="M11:M45">
    <cfRule type="cellIs" dxfId="114" priority="35" operator="equal">
      <formula>0</formula>
    </cfRule>
  </conditionalFormatting>
  <conditionalFormatting sqref="M11:M45">
    <cfRule type="cellIs" dxfId="113" priority="33" operator="equal">
      <formula>0</formula>
    </cfRule>
    <cfRule type="cellIs" dxfId="112" priority="34" operator="between">
      <formula>0.1</formula>
      <formula>3.5</formula>
    </cfRule>
  </conditionalFormatting>
  <conditionalFormatting sqref="M9">
    <cfRule type="cellIs" dxfId="111" priority="29" operator="equal">
      <formula>0</formula>
    </cfRule>
  </conditionalFormatting>
  <conditionalFormatting sqref="M9">
    <cfRule type="cellIs" dxfId="110" priority="27" operator="equal">
      <formula>0</formula>
    </cfRule>
    <cfRule type="cellIs" dxfId="109" priority="28" operator="between">
      <formula>0.1</formula>
      <formula>3.5</formula>
    </cfRule>
  </conditionalFormatting>
  <conditionalFormatting sqref="M8">
    <cfRule type="cellIs" dxfId="108" priority="26" operator="equal">
      <formula>0</formula>
    </cfRule>
  </conditionalFormatting>
  <conditionalFormatting sqref="M8">
    <cfRule type="cellIs" dxfId="107" priority="24" operator="equal">
      <formula>0</formula>
    </cfRule>
    <cfRule type="cellIs" dxfId="106" priority="25" operator="between">
      <formula>0.1</formula>
      <formula>3.5</formula>
    </cfRule>
  </conditionalFormatting>
  <conditionalFormatting sqref="Q10">
    <cfRule type="cellIs" dxfId="105" priority="17" operator="equal">
      <formula>0</formula>
    </cfRule>
    <cfRule type="cellIs" dxfId="104" priority="18" operator="between">
      <formula>0.5</formula>
      <formula>3.5</formula>
    </cfRule>
  </conditionalFormatting>
  <conditionalFormatting sqref="Q10">
    <cfRule type="cellIs" dxfId="103" priority="16" operator="equal">
      <formula>0</formula>
    </cfRule>
  </conditionalFormatting>
  <conditionalFormatting sqref="Q10">
    <cfRule type="cellIs" dxfId="102" priority="14" operator="equal">
      <formula>0</formula>
    </cfRule>
    <cfRule type="cellIs" dxfId="101" priority="15" operator="between">
      <formula>0.1</formula>
      <formula>3.5</formula>
    </cfRule>
  </conditionalFormatting>
  <conditionalFormatting sqref="Q12:Q45">
    <cfRule type="cellIs" dxfId="100" priority="21" operator="equal">
      <formula>0</formula>
    </cfRule>
  </conditionalFormatting>
  <conditionalFormatting sqref="Q12:Q45">
    <cfRule type="cellIs" dxfId="99" priority="19" operator="equal">
      <formula>0</formula>
    </cfRule>
    <cfRule type="cellIs" dxfId="98" priority="20" operator="between">
      <formula>0.1</formula>
      <formula>3.5</formula>
    </cfRule>
  </conditionalFormatting>
  <conditionalFormatting sqref="Q12:Q45">
    <cfRule type="cellIs" dxfId="97" priority="22" operator="equal">
      <formula>0</formula>
    </cfRule>
    <cfRule type="cellIs" dxfId="96" priority="23" operator="between">
      <formula>0.5</formula>
      <formula>3.5</formula>
    </cfRule>
  </conditionalFormatting>
  <conditionalFormatting sqref="Q11">
    <cfRule type="cellIs" dxfId="95" priority="8" operator="equal">
      <formula>0</formula>
    </cfRule>
  </conditionalFormatting>
  <conditionalFormatting sqref="Q11">
    <cfRule type="cellIs" dxfId="94" priority="6" operator="equal">
      <formula>0</formula>
    </cfRule>
    <cfRule type="cellIs" dxfId="93" priority="7" operator="between">
      <formula>0.1</formula>
      <formula>3.5</formula>
    </cfRule>
  </conditionalFormatting>
  <conditionalFormatting sqref="Q9">
    <cfRule type="cellIs" dxfId="92" priority="11" operator="equal">
      <formula>0</formula>
    </cfRule>
  </conditionalFormatting>
  <conditionalFormatting sqref="Q9">
    <cfRule type="cellIs" dxfId="91" priority="9" operator="equal">
      <formula>0</formula>
    </cfRule>
    <cfRule type="cellIs" dxfId="90" priority="10" operator="between">
      <formula>0.1</formula>
      <formula>3.5</formula>
    </cfRule>
  </conditionalFormatting>
  <conditionalFormatting sqref="Q9">
    <cfRule type="cellIs" dxfId="89" priority="12" operator="equal">
      <formula>0</formula>
    </cfRule>
    <cfRule type="cellIs" dxfId="88" priority="13" operator="between">
      <formula>0.5</formula>
      <formula>3.5</formula>
    </cfRule>
  </conditionalFormatting>
  <conditionalFormatting sqref="Q8">
    <cfRule type="cellIs" dxfId="87" priority="3" operator="equal">
      <formula>0</formula>
    </cfRule>
  </conditionalFormatting>
  <conditionalFormatting sqref="Q8">
    <cfRule type="cellIs" dxfId="86" priority="1" operator="equal">
      <formula>0</formula>
    </cfRule>
    <cfRule type="cellIs" dxfId="85" priority="2" operator="between">
      <formula>0.1</formula>
      <formula>3.5</formula>
    </cfRule>
  </conditionalFormatting>
  <conditionalFormatting sqref="Q8">
    <cfRule type="cellIs" dxfId="84" priority="4" operator="equal">
      <formula>0</formula>
    </cfRule>
    <cfRule type="cellIs" dxfId="83" priority="5" operator="between">
      <formula>0.5</formula>
      <formula>3.5</formula>
    </cfRule>
  </conditionalFormatting>
  <pageMargins left="0.7" right="0.7" top="0.75" bottom="0.75" header="0.3" footer="0.3"/>
  <pageSetup paperSize="285" scale="24" orientation="landscape" horizontalDpi="0" verticalDpi="0" r:id="rId1"/>
  <rowBreaks count="1" manualBreakCount="1">
    <brk id="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0D24-AF16-4812-98CE-03F073D92964}">
  <dimension ref="A1:AQ53"/>
  <sheetViews>
    <sheetView topLeftCell="A19" workbookViewId="0">
      <selection activeCell="B44" sqref="B44"/>
    </sheetView>
  </sheetViews>
  <sheetFormatPr defaultColWidth="8.85546875" defaultRowHeight="15" x14ac:dyDescent="0.25"/>
  <cols>
    <col min="1" max="1" width="4" style="68" customWidth="1"/>
    <col min="2" max="2" width="20.140625" style="68" customWidth="1"/>
    <col min="3" max="3" width="10" style="68" customWidth="1"/>
    <col min="4" max="4" width="7.42578125" style="68" customWidth="1"/>
    <col min="5" max="5" width="10" style="68" customWidth="1"/>
    <col min="6" max="6" width="8.85546875" style="68"/>
    <col min="7" max="7" width="12.140625" style="68" customWidth="1"/>
    <col min="8" max="8" width="12.5703125" style="68" customWidth="1"/>
    <col min="9" max="9" width="6.42578125" style="68" customWidth="1"/>
    <col min="10" max="10" width="8.42578125" style="68" customWidth="1"/>
    <col min="11" max="11" width="5" style="68" customWidth="1"/>
    <col min="12" max="12" width="5.42578125" style="68" customWidth="1"/>
    <col min="13" max="13" width="4.5703125" style="68" customWidth="1"/>
    <col min="14" max="14" width="8.42578125" style="68" customWidth="1"/>
    <col min="15" max="15" width="5" style="68" customWidth="1"/>
    <col min="16" max="16" width="5.42578125" style="68" customWidth="1"/>
    <col min="17" max="17" width="4.5703125" style="68" customWidth="1"/>
    <col min="18" max="18" width="9.140625" style="68" customWidth="1"/>
    <col min="19" max="19" width="3.42578125" style="68" customWidth="1"/>
    <col min="20" max="20" width="33.5703125" style="68" customWidth="1"/>
    <col min="21" max="21" width="7.42578125" style="68" customWidth="1"/>
    <col min="22" max="22" width="9.140625" style="68" customWidth="1"/>
    <col min="23" max="23" width="9" style="68" customWidth="1"/>
    <col min="24" max="24" width="7.42578125" style="68" customWidth="1"/>
    <col min="25" max="25" width="12.140625" style="68" customWidth="1"/>
    <col min="26" max="26" width="12.5703125" style="68" customWidth="1"/>
    <col min="27" max="27" width="5.5703125" style="68" customWidth="1"/>
    <col min="28" max="28" width="4" style="68" customWidth="1"/>
    <col min="29" max="29" width="4.42578125" style="68" customWidth="1"/>
    <col min="30" max="30" width="5.140625" style="68" customWidth="1"/>
    <col min="31" max="31" width="4.42578125" style="68" customWidth="1"/>
    <col min="32" max="32" width="7.5703125" style="68" customWidth="1"/>
    <col min="33" max="33" width="4.5703125" style="68" customWidth="1"/>
    <col min="34" max="34" width="5.140625" style="68" customWidth="1"/>
    <col min="35" max="35" width="3" style="68" customWidth="1"/>
    <col min="36" max="37" width="6.5703125" style="68" customWidth="1"/>
    <col min="38" max="38" width="5.140625" style="68" customWidth="1"/>
    <col min="39" max="39" width="6.5703125" style="68" customWidth="1"/>
    <col min="40" max="40" width="7.42578125" style="68" customWidth="1"/>
    <col min="41" max="41" width="5.42578125" style="68" customWidth="1"/>
    <col min="42" max="42" width="10" style="68" customWidth="1"/>
    <col min="43" max="43" width="6.5703125" style="68" customWidth="1"/>
    <col min="44" max="16384" width="8.85546875" style="68"/>
  </cols>
  <sheetData>
    <row r="1" spans="1:43" ht="14.45" customHeight="1" x14ac:dyDescent="0.25">
      <c r="A1" s="67"/>
      <c r="B1" s="67"/>
      <c r="C1" s="67"/>
      <c r="D1" s="67"/>
      <c r="E1" s="164" t="s">
        <v>183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T1" s="69"/>
      <c r="U1" s="69"/>
      <c r="V1" s="69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</row>
    <row r="2" spans="1:43" ht="15" customHeight="1" x14ac:dyDescent="0.25">
      <c r="A2" s="67"/>
      <c r="B2" s="67"/>
      <c r="C2" s="67"/>
      <c r="D2" s="67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T2" s="69"/>
      <c r="U2" s="69"/>
      <c r="V2" s="69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43" s="74" customFormat="1" x14ac:dyDescent="0.25">
      <c r="A3" s="71"/>
      <c r="B3" s="71"/>
      <c r="C3" s="71"/>
      <c r="D3" s="71"/>
      <c r="E3" s="72" t="s">
        <v>28</v>
      </c>
      <c r="F3" s="72"/>
      <c r="G3" s="73"/>
      <c r="H3" s="73"/>
      <c r="I3" s="73"/>
      <c r="J3" s="73"/>
      <c r="K3" s="73"/>
      <c r="L3" s="165">
        <v>45324</v>
      </c>
      <c r="M3" s="165"/>
      <c r="N3" s="165"/>
      <c r="O3" s="165"/>
      <c r="P3" s="165"/>
      <c r="Q3" s="165"/>
      <c r="T3" s="75"/>
      <c r="U3" s="75"/>
      <c r="V3" s="75"/>
      <c r="W3" s="75"/>
      <c r="X3" s="75"/>
      <c r="Y3" s="76"/>
      <c r="Z3" s="76"/>
      <c r="AA3" s="76"/>
      <c r="AB3" s="76"/>
      <c r="AC3" s="75"/>
      <c r="AD3" s="75"/>
      <c r="AE3" s="75"/>
      <c r="AF3" s="76"/>
      <c r="AG3" s="76"/>
      <c r="AH3" s="166"/>
      <c r="AI3" s="166"/>
      <c r="AJ3" s="166"/>
      <c r="AK3" s="166"/>
      <c r="AL3" s="166"/>
      <c r="AM3" s="166"/>
    </row>
    <row r="4" spans="1:43" ht="15.75" thickBot="1" x14ac:dyDescent="0.3">
      <c r="A4" s="77"/>
      <c r="B4" s="77"/>
      <c r="C4" s="77"/>
      <c r="D4" s="77"/>
      <c r="E4" s="78"/>
      <c r="F4" s="78"/>
      <c r="G4" s="78"/>
      <c r="H4" s="78"/>
      <c r="I4" s="78"/>
      <c r="J4" s="78"/>
      <c r="K4" s="78"/>
      <c r="L4" s="78"/>
      <c r="M4" s="79"/>
      <c r="N4" s="78"/>
      <c r="O4" s="78"/>
      <c r="P4" s="78"/>
      <c r="Q4" s="79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1"/>
      <c r="AF4" s="80"/>
      <c r="AG4" s="80"/>
      <c r="AH4" s="80"/>
      <c r="AI4" s="81"/>
      <c r="AJ4" s="80"/>
      <c r="AK4" s="80"/>
      <c r="AL4" s="80"/>
      <c r="AM4" s="81"/>
    </row>
    <row r="5" spans="1:43" ht="14.25" customHeight="1" x14ac:dyDescent="0.25">
      <c r="A5" s="167" t="s">
        <v>0</v>
      </c>
      <c r="B5" s="169" t="s">
        <v>5</v>
      </c>
      <c r="C5" s="169" t="s">
        <v>7</v>
      </c>
      <c r="D5" s="171" t="s">
        <v>6</v>
      </c>
      <c r="E5" s="169" t="s">
        <v>8</v>
      </c>
      <c r="F5" s="169" t="s">
        <v>9</v>
      </c>
      <c r="G5" s="169" t="s">
        <v>10</v>
      </c>
      <c r="H5" s="169" t="s">
        <v>11</v>
      </c>
      <c r="I5" s="173" t="s">
        <v>12</v>
      </c>
      <c r="J5" s="175" t="s">
        <v>14</v>
      </c>
      <c r="K5" s="176"/>
      <c r="L5" s="176"/>
      <c r="M5" s="177"/>
      <c r="N5" s="175" t="s">
        <v>184</v>
      </c>
      <c r="O5" s="176"/>
      <c r="P5" s="176"/>
      <c r="Q5" s="177"/>
    </row>
    <row r="6" spans="1:43" x14ac:dyDescent="0.25">
      <c r="A6" s="168"/>
      <c r="B6" s="170"/>
      <c r="C6" s="170"/>
      <c r="D6" s="172"/>
      <c r="E6" s="170"/>
      <c r="F6" s="170"/>
      <c r="G6" s="170"/>
      <c r="H6" s="170"/>
      <c r="I6" s="174"/>
      <c r="J6" s="82" t="s">
        <v>21</v>
      </c>
      <c r="K6" s="83" t="s">
        <v>18</v>
      </c>
      <c r="L6" s="84" t="s">
        <v>19</v>
      </c>
      <c r="M6" s="85" t="s">
        <v>20</v>
      </c>
      <c r="N6" s="82" t="s">
        <v>21</v>
      </c>
      <c r="O6" s="83" t="s">
        <v>18</v>
      </c>
      <c r="P6" s="84" t="s">
        <v>19</v>
      </c>
      <c r="Q6" s="85" t="s">
        <v>20</v>
      </c>
    </row>
    <row r="7" spans="1:43" ht="18" x14ac:dyDescent="0.25">
      <c r="A7" s="178" t="s">
        <v>262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0"/>
    </row>
    <row r="8" spans="1:43" x14ac:dyDescent="0.25">
      <c r="A8" s="86">
        <v>1</v>
      </c>
      <c r="B8" s="87" t="s">
        <v>263</v>
      </c>
      <c r="C8" s="88" t="s">
        <v>68</v>
      </c>
      <c r="D8" s="88">
        <v>2011</v>
      </c>
      <c r="E8" s="88" t="s">
        <v>68</v>
      </c>
      <c r="F8" s="88">
        <v>1</v>
      </c>
      <c r="G8" s="88" t="s">
        <v>30</v>
      </c>
      <c r="H8" s="89" t="s">
        <v>171</v>
      </c>
      <c r="I8" s="90">
        <v>731</v>
      </c>
      <c r="J8" s="91">
        <v>10651</v>
      </c>
      <c r="K8" s="92">
        <v>0</v>
      </c>
      <c r="L8" s="93">
        <v>277</v>
      </c>
      <c r="M8" s="108">
        <v>1</v>
      </c>
      <c r="N8" s="107">
        <v>82680</v>
      </c>
      <c r="O8" s="96">
        <v>0</v>
      </c>
      <c r="P8" s="93">
        <v>454</v>
      </c>
      <c r="Q8" s="108">
        <v>1</v>
      </c>
      <c r="S8" s="97"/>
    </row>
    <row r="9" spans="1:43" x14ac:dyDescent="0.25">
      <c r="A9" s="86">
        <v>2</v>
      </c>
      <c r="B9" s="87" t="s">
        <v>264</v>
      </c>
      <c r="C9" s="88" t="s">
        <v>28</v>
      </c>
      <c r="D9" s="88">
        <v>2011</v>
      </c>
      <c r="E9" s="88" t="s">
        <v>28</v>
      </c>
      <c r="F9" s="88" t="s">
        <v>233</v>
      </c>
      <c r="G9" s="88" t="s">
        <v>40</v>
      </c>
      <c r="H9" s="89" t="s">
        <v>41</v>
      </c>
      <c r="I9" s="90">
        <v>710</v>
      </c>
      <c r="J9" s="91">
        <v>11000</v>
      </c>
      <c r="K9" s="92">
        <v>0</v>
      </c>
      <c r="L9" s="93">
        <v>270</v>
      </c>
      <c r="M9" s="94">
        <v>3</v>
      </c>
      <c r="N9" s="107">
        <v>84070</v>
      </c>
      <c r="O9" s="96">
        <v>0</v>
      </c>
      <c r="P9" s="93">
        <v>440</v>
      </c>
      <c r="Q9" s="94">
        <v>3</v>
      </c>
      <c r="S9" s="97"/>
    </row>
    <row r="10" spans="1:43" x14ac:dyDescent="0.25">
      <c r="A10" s="86">
        <v>3</v>
      </c>
      <c r="B10" s="87" t="s">
        <v>265</v>
      </c>
      <c r="C10" s="88" t="s">
        <v>28</v>
      </c>
      <c r="D10" s="88">
        <v>2010</v>
      </c>
      <c r="E10" s="88" t="s">
        <v>28</v>
      </c>
      <c r="F10" s="88" t="s">
        <v>56</v>
      </c>
      <c r="G10" s="88" t="s">
        <v>40</v>
      </c>
      <c r="H10" s="89" t="s">
        <v>41</v>
      </c>
      <c r="I10" s="90">
        <v>698</v>
      </c>
      <c r="J10" s="91">
        <v>11206</v>
      </c>
      <c r="K10" s="92">
        <v>0</v>
      </c>
      <c r="L10" s="93">
        <v>266</v>
      </c>
      <c r="M10" s="94">
        <v>4</v>
      </c>
      <c r="N10" s="107">
        <v>84840</v>
      </c>
      <c r="O10" s="96">
        <v>0</v>
      </c>
      <c r="P10" s="93">
        <v>432</v>
      </c>
      <c r="Q10" s="94">
        <v>4</v>
      </c>
      <c r="S10" s="97"/>
    </row>
    <row r="11" spans="1:43" x14ac:dyDescent="0.25">
      <c r="A11" s="86">
        <v>4</v>
      </c>
      <c r="B11" s="87" t="s">
        <v>266</v>
      </c>
      <c r="C11" s="88" t="s">
        <v>28</v>
      </c>
      <c r="D11" s="88">
        <v>2011</v>
      </c>
      <c r="E11" s="88" t="s">
        <v>28</v>
      </c>
      <c r="F11" s="88">
        <v>0</v>
      </c>
      <c r="G11" s="88" t="s">
        <v>40</v>
      </c>
      <c r="H11" s="89" t="s">
        <v>41</v>
      </c>
      <c r="I11" s="90">
        <v>682</v>
      </c>
      <c r="J11" s="91">
        <v>10976</v>
      </c>
      <c r="K11" s="92">
        <v>0</v>
      </c>
      <c r="L11" s="93">
        <v>271</v>
      </c>
      <c r="M11" s="94">
        <v>2</v>
      </c>
      <c r="N11" s="107">
        <v>90990.000000000015</v>
      </c>
      <c r="O11" s="96">
        <v>0</v>
      </c>
      <c r="P11" s="93">
        <v>411</v>
      </c>
      <c r="Q11" s="94">
        <v>6</v>
      </c>
    </row>
    <row r="12" spans="1:43" x14ac:dyDescent="0.25">
      <c r="A12" s="86">
        <v>5</v>
      </c>
      <c r="B12" s="87" t="s">
        <v>267</v>
      </c>
      <c r="C12" s="88" t="s">
        <v>68</v>
      </c>
      <c r="D12" s="88">
        <v>2012</v>
      </c>
      <c r="E12" s="88" t="s">
        <v>68</v>
      </c>
      <c r="F12" s="88">
        <v>1</v>
      </c>
      <c r="G12" s="88" t="s">
        <v>30</v>
      </c>
      <c r="H12" s="89" t="s">
        <v>123</v>
      </c>
      <c r="I12" s="90">
        <v>680</v>
      </c>
      <c r="J12" s="91">
        <v>12975</v>
      </c>
      <c r="K12" s="92">
        <v>0</v>
      </c>
      <c r="L12" s="93">
        <v>231</v>
      </c>
      <c r="M12" s="94">
        <v>7</v>
      </c>
      <c r="N12" s="107">
        <v>83109.999999999985</v>
      </c>
      <c r="O12" s="96">
        <v>0</v>
      </c>
      <c r="P12" s="93">
        <v>449</v>
      </c>
      <c r="Q12" s="94">
        <v>2</v>
      </c>
    </row>
    <row r="13" spans="1:43" x14ac:dyDescent="0.25">
      <c r="A13" s="86">
        <v>6</v>
      </c>
      <c r="B13" s="87" t="s">
        <v>268</v>
      </c>
      <c r="C13" s="88" t="s">
        <v>28</v>
      </c>
      <c r="D13" s="88">
        <v>2010</v>
      </c>
      <c r="E13" s="88" t="s">
        <v>28</v>
      </c>
      <c r="F13" s="88" t="s">
        <v>222</v>
      </c>
      <c r="G13" s="88" t="s">
        <v>40</v>
      </c>
      <c r="H13" s="89" t="s">
        <v>41</v>
      </c>
      <c r="I13" s="90">
        <v>645</v>
      </c>
      <c r="J13" s="91">
        <v>11821</v>
      </c>
      <c r="K13" s="92">
        <v>0</v>
      </c>
      <c r="L13" s="93">
        <v>254</v>
      </c>
      <c r="M13" s="94">
        <v>6</v>
      </c>
      <c r="N13" s="107">
        <v>92950</v>
      </c>
      <c r="O13" s="96">
        <v>0</v>
      </c>
      <c r="P13" s="93">
        <v>391</v>
      </c>
      <c r="Q13" s="94">
        <v>8</v>
      </c>
    </row>
    <row r="14" spans="1:43" x14ac:dyDescent="0.25">
      <c r="A14" s="86">
        <v>7</v>
      </c>
      <c r="B14" s="87" t="s">
        <v>269</v>
      </c>
      <c r="C14" s="88" t="s">
        <v>28</v>
      </c>
      <c r="D14" s="88">
        <v>2011</v>
      </c>
      <c r="E14" s="88" t="s">
        <v>28</v>
      </c>
      <c r="F14" s="88" t="s">
        <v>233</v>
      </c>
      <c r="G14" s="88" t="s">
        <v>40</v>
      </c>
      <c r="H14" s="89" t="s">
        <v>41</v>
      </c>
      <c r="I14" s="90">
        <v>637</v>
      </c>
      <c r="J14" s="91">
        <v>11587</v>
      </c>
      <c r="K14" s="92">
        <v>0</v>
      </c>
      <c r="L14" s="93">
        <v>259</v>
      </c>
      <c r="M14" s="94">
        <v>5</v>
      </c>
      <c r="N14" s="107">
        <v>94240</v>
      </c>
      <c r="O14" s="96">
        <v>0</v>
      </c>
      <c r="P14" s="93">
        <v>378</v>
      </c>
      <c r="Q14" s="94">
        <v>10</v>
      </c>
    </row>
    <row r="15" spans="1:43" x14ac:dyDescent="0.25">
      <c r="A15" s="86">
        <v>8</v>
      </c>
      <c r="B15" s="87" t="s">
        <v>270</v>
      </c>
      <c r="C15" s="88" t="s">
        <v>68</v>
      </c>
      <c r="D15" s="88">
        <v>2013</v>
      </c>
      <c r="E15" s="88" t="s">
        <v>68</v>
      </c>
      <c r="F15" s="88">
        <v>1</v>
      </c>
      <c r="G15" s="88" t="s">
        <v>30</v>
      </c>
      <c r="H15" s="89" t="s">
        <v>171</v>
      </c>
      <c r="I15" s="90">
        <v>633</v>
      </c>
      <c r="J15" s="91">
        <v>13549</v>
      </c>
      <c r="K15" s="92">
        <v>0</v>
      </c>
      <c r="L15" s="93">
        <v>220</v>
      </c>
      <c r="M15" s="94">
        <v>10</v>
      </c>
      <c r="N15" s="107">
        <v>90740.000000000015</v>
      </c>
      <c r="O15" s="96">
        <v>0</v>
      </c>
      <c r="P15" s="93">
        <v>413</v>
      </c>
      <c r="Q15" s="94">
        <v>5</v>
      </c>
    </row>
    <row r="16" spans="1:43" x14ac:dyDescent="0.25">
      <c r="A16" s="86">
        <v>9</v>
      </c>
      <c r="B16" s="87" t="s">
        <v>271</v>
      </c>
      <c r="C16" s="88" t="s">
        <v>52</v>
      </c>
      <c r="D16" s="88">
        <v>2010</v>
      </c>
      <c r="E16" s="88" t="s">
        <v>52</v>
      </c>
      <c r="F16" s="88" t="s">
        <v>198</v>
      </c>
      <c r="G16" s="88" t="s">
        <v>37</v>
      </c>
      <c r="H16" s="89" t="s">
        <v>53</v>
      </c>
      <c r="I16" s="90">
        <v>627</v>
      </c>
      <c r="J16" s="91">
        <v>13219</v>
      </c>
      <c r="K16" s="92">
        <v>0</v>
      </c>
      <c r="L16" s="93">
        <v>226</v>
      </c>
      <c r="M16" s="94">
        <v>8</v>
      </c>
      <c r="N16" s="107">
        <v>91939.999999999985</v>
      </c>
      <c r="O16" s="96">
        <v>0</v>
      </c>
      <c r="P16" s="93">
        <v>401</v>
      </c>
      <c r="Q16" s="94">
        <v>7</v>
      </c>
    </row>
    <row r="17" spans="1:39" x14ac:dyDescent="0.25">
      <c r="A17" s="86">
        <v>10</v>
      </c>
      <c r="B17" s="87" t="s">
        <v>272</v>
      </c>
      <c r="C17" s="88" t="s">
        <v>145</v>
      </c>
      <c r="D17" s="88">
        <v>2010</v>
      </c>
      <c r="E17" s="88" t="s">
        <v>145</v>
      </c>
      <c r="F17" s="88" t="s">
        <v>233</v>
      </c>
      <c r="G17" s="88">
        <v>0</v>
      </c>
      <c r="H17" s="89" t="s">
        <v>213</v>
      </c>
      <c r="I17" s="90">
        <v>592</v>
      </c>
      <c r="J17" s="91">
        <v>14101</v>
      </c>
      <c r="K17" s="92">
        <v>0</v>
      </c>
      <c r="L17" s="93">
        <v>208</v>
      </c>
      <c r="M17" s="94">
        <v>11</v>
      </c>
      <c r="N17" s="107">
        <v>93640.000000000015</v>
      </c>
      <c r="O17" s="96">
        <v>0</v>
      </c>
      <c r="P17" s="93">
        <v>384</v>
      </c>
      <c r="Q17" s="94">
        <v>9</v>
      </c>
    </row>
    <row r="18" spans="1:39" x14ac:dyDescent="0.25">
      <c r="A18" s="86">
        <v>11</v>
      </c>
      <c r="B18" s="87" t="s">
        <v>273</v>
      </c>
      <c r="C18" s="88" t="s">
        <v>52</v>
      </c>
      <c r="D18" s="88">
        <v>2011</v>
      </c>
      <c r="E18" s="88" t="s">
        <v>52</v>
      </c>
      <c r="F18" s="88" t="s">
        <v>198</v>
      </c>
      <c r="G18" s="88" t="s">
        <v>37</v>
      </c>
      <c r="H18" s="89" t="s">
        <v>53</v>
      </c>
      <c r="I18" s="90">
        <v>523</v>
      </c>
      <c r="J18" s="91">
        <v>14178</v>
      </c>
      <c r="K18" s="92">
        <v>0</v>
      </c>
      <c r="L18" s="93">
        <v>207</v>
      </c>
      <c r="M18" s="94">
        <v>12</v>
      </c>
      <c r="N18" s="107">
        <v>104470</v>
      </c>
      <c r="O18" s="96">
        <v>0</v>
      </c>
      <c r="P18" s="93">
        <v>316</v>
      </c>
      <c r="Q18" s="94">
        <v>12</v>
      </c>
    </row>
    <row r="19" spans="1:39" x14ac:dyDescent="0.25">
      <c r="A19" s="86">
        <v>12</v>
      </c>
      <c r="B19" s="87" t="s">
        <v>274</v>
      </c>
      <c r="C19" s="88" t="s">
        <v>52</v>
      </c>
      <c r="D19" s="88">
        <v>2011</v>
      </c>
      <c r="E19" s="88" t="s">
        <v>52</v>
      </c>
      <c r="F19" s="88" t="s">
        <v>198</v>
      </c>
      <c r="G19" s="88" t="s">
        <v>37</v>
      </c>
      <c r="H19" s="89" t="s">
        <v>53</v>
      </c>
      <c r="I19" s="90">
        <v>512</v>
      </c>
      <c r="J19" s="91">
        <v>15576</v>
      </c>
      <c r="K19" s="92">
        <v>0</v>
      </c>
      <c r="L19" s="93">
        <v>179</v>
      </c>
      <c r="M19" s="94">
        <v>14</v>
      </c>
      <c r="N19" s="107">
        <v>102700.00000000001</v>
      </c>
      <c r="O19" s="96">
        <v>0</v>
      </c>
      <c r="P19" s="93">
        <v>333</v>
      </c>
      <c r="Q19" s="94">
        <v>11</v>
      </c>
    </row>
    <row r="20" spans="1:39" x14ac:dyDescent="0.25">
      <c r="A20" s="86">
        <v>13</v>
      </c>
      <c r="B20" s="87" t="s">
        <v>275</v>
      </c>
      <c r="C20" s="88" t="s">
        <v>52</v>
      </c>
      <c r="D20" s="88">
        <v>2011</v>
      </c>
      <c r="E20" s="88" t="s">
        <v>52</v>
      </c>
      <c r="F20" s="88" t="s">
        <v>198</v>
      </c>
      <c r="G20" s="88" t="s">
        <v>37</v>
      </c>
      <c r="H20" s="89" t="s">
        <v>53</v>
      </c>
      <c r="I20" s="90">
        <v>461</v>
      </c>
      <c r="J20" s="91">
        <v>14920</v>
      </c>
      <c r="K20" s="92">
        <v>0</v>
      </c>
      <c r="L20" s="93">
        <v>192</v>
      </c>
      <c r="M20" s="94">
        <v>13</v>
      </c>
      <c r="N20" s="107">
        <v>113140</v>
      </c>
      <c r="O20" s="96">
        <v>0</v>
      </c>
      <c r="P20" s="93">
        <v>269</v>
      </c>
      <c r="Q20" s="94">
        <v>13</v>
      </c>
    </row>
    <row r="21" spans="1:39" x14ac:dyDescent="0.25">
      <c r="A21" s="86">
        <v>14</v>
      </c>
      <c r="B21" s="87" t="s">
        <v>276</v>
      </c>
      <c r="C21" s="88" t="s">
        <v>28</v>
      </c>
      <c r="D21" s="88">
        <v>2011</v>
      </c>
      <c r="E21" s="88" t="s">
        <v>28</v>
      </c>
      <c r="F21" s="88" t="s">
        <v>198</v>
      </c>
      <c r="G21" s="88" t="s">
        <v>48</v>
      </c>
      <c r="H21" s="89" t="s">
        <v>49</v>
      </c>
      <c r="I21" s="90">
        <v>406</v>
      </c>
      <c r="J21" s="91">
        <v>13409</v>
      </c>
      <c r="K21" s="92">
        <v>0</v>
      </c>
      <c r="L21" s="93">
        <v>222</v>
      </c>
      <c r="M21" s="94">
        <v>9</v>
      </c>
      <c r="N21" s="107">
        <v>125650</v>
      </c>
      <c r="O21" s="96">
        <v>0</v>
      </c>
      <c r="P21" s="93">
        <v>184</v>
      </c>
      <c r="Q21" s="94">
        <v>14</v>
      </c>
    </row>
    <row r="22" spans="1:39" x14ac:dyDescent="0.25">
      <c r="A22" s="86">
        <v>15</v>
      </c>
      <c r="B22" s="87" t="s">
        <v>277</v>
      </c>
      <c r="C22" s="88" t="s">
        <v>28</v>
      </c>
      <c r="D22" s="88">
        <v>2011</v>
      </c>
      <c r="E22" s="88" t="s">
        <v>28</v>
      </c>
      <c r="F22" s="88" t="s">
        <v>233</v>
      </c>
      <c r="G22" s="88" t="s">
        <v>48</v>
      </c>
      <c r="H22" s="89" t="s">
        <v>49</v>
      </c>
      <c r="I22" s="90">
        <v>0</v>
      </c>
      <c r="J22" s="91">
        <v>0</v>
      </c>
      <c r="K22" s="92">
        <v>0</v>
      </c>
      <c r="L22" s="93">
        <v>0</v>
      </c>
      <c r="M22" s="94" t="s">
        <v>58</v>
      </c>
      <c r="N22" s="107">
        <v>0</v>
      </c>
      <c r="O22" s="96">
        <v>0</v>
      </c>
      <c r="P22" s="93">
        <v>0</v>
      </c>
      <c r="Q22" s="94" t="s">
        <v>58</v>
      </c>
    </row>
    <row r="23" spans="1:39" x14ac:dyDescent="0.25">
      <c r="A23" s="98"/>
      <c r="B23" s="99"/>
      <c r="C23" s="99"/>
      <c r="D23" s="100"/>
      <c r="E23" s="101"/>
      <c r="F23" s="100"/>
      <c r="G23" s="100"/>
      <c r="H23" s="100"/>
      <c r="I23" s="98"/>
      <c r="J23" s="102"/>
      <c r="K23" s="103"/>
      <c r="L23" s="104"/>
      <c r="M23" s="104"/>
      <c r="N23" s="102"/>
      <c r="O23" s="102"/>
      <c r="P23" s="104"/>
      <c r="Q23" s="104"/>
      <c r="T23" s="99"/>
      <c r="U23" s="100"/>
      <c r="V23" s="101"/>
      <c r="W23" s="101"/>
      <c r="X23" s="100"/>
      <c r="Y23" s="100"/>
      <c r="Z23" s="100"/>
      <c r="AA23" s="98"/>
      <c r="AB23" s="76"/>
      <c r="AC23" s="76"/>
      <c r="AD23" s="76"/>
      <c r="AE23" s="104"/>
      <c r="AF23" s="102"/>
      <c r="AG23" s="103"/>
      <c r="AH23" s="104"/>
      <c r="AI23" s="104"/>
      <c r="AJ23" s="102"/>
      <c r="AK23" s="102"/>
      <c r="AL23" s="104"/>
      <c r="AM23" s="104"/>
    </row>
    <row r="24" spans="1:39" x14ac:dyDescent="0.25">
      <c r="A24" s="181" t="s">
        <v>59</v>
      </c>
      <c r="B24" s="181"/>
      <c r="C24" s="181"/>
      <c r="D24" s="181"/>
      <c r="E24" s="78"/>
      <c r="F24" s="181" t="s">
        <v>314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39" x14ac:dyDescent="0.25">
      <c r="A25" s="181" t="s">
        <v>310</v>
      </c>
      <c r="B25" s="181"/>
      <c r="C25" s="181"/>
      <c r="D25" s="181"/>
      <c r="E25" s="78"/>
      <c r="F25" s="181" t="s">
        <v>311</v>
      </c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39" x14ac:dyDescent="0.25">
      <c r="A26" s="181" t="s">
        <v>310</v>
      </c>
      <c r="B26" s="181"/>
      <c r="C26" s="181"/>
      <c r="D26" s="181"/>
      <c r="E26" s="78"/>
      <c r="F26" s="181" t="s">
        <v>312</v>
      </c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39" x14ac:dyDescent="0.25">
      <c r="A27" s="181" t="s">
        <v>60</v>
      </c>
      <c r="B27" s="181"/>
      <c r="C27" s="181"/>
      <c r="D27" s="181"/>
      <c r="E27" s="78"/>
      <c r="F27" s="181" t="s">
        <v>313</v>
      </c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9" spans="1:39" x14ac:dyDescent="0.25">
      <c r="A29" s="67"/>
      <c r="B29" s="67"/>
      <c r="C29" s="67"/>
      <c r="D29" s="67"/>
      <c r="E29" s="164" t="s">
        <v>183</v>
      </c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</row>
    <row r="30" spans="1:39" x14ac:dyDescent="0.25">
      <c r="A30" s="67"/>
      <c r="B30" s="67"/>
      <c r="C30" s="67"/>
      <c r="D30" s="67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1:39" x14ac:dyDescent="0.25">
      <c r="A31" s="71"/>
      <c r="B31" s="71"/>
      <c r="C31" s="71"/>
      <c r="D31" s="71"/>
      <c r="E31" s="72" t="s">
        <v>28</v>
      </c>
      <c r="F31" s="72"/>
      <c r="G31" s="73"/>
      <c r="H31" s="73"/>
      <c r="I31" s="73"/>
      <c r="J31" s="73"/>
      <c r="K31" s="73"/>
      <c r="L31" s="165">
        <v>45324</v>
      </c>
      <c r="M31" s="165"/>
      <c r="N31" s="165"/>
      <c r="O31" s="165"/>
      <c r="P31" s="165"/>
      <c r="Q31" s="165"/>
    </row>
    <row r="32" spans="1:39" ht="15.75" thickBot="1" x14ac:dyDescent="0.3">
      <c r="A32" s="77"/>
      <c r="B32" s="77"/>
      <c r="C32" s="77"/>
      <c r="D32" s="77"/>
      <c r="E32" s="78"/>
      <c r="F32" s="78"/>
      <c r="G32" s="78"/>
      <c r="H32" s="78"/>
      <c r="I32" s="78"/>
      <c r="J32" s="78"/>
      <c r="K32" s="78"/>
      <c r="L32" s="78"/>
      <c r="M32" s="79"/>
      <c r="N32" s="78"/>
      <c r="O32" s="78"/>
      <c r="P32" s="78"/>
      <c r="Q32" s="79"/>
    </row>
    <row r="33" spans="1:17" x14ac:dyDescent="0.25">
      <c r="A33" s="167" t="s">
        <v>0</v>
      </c>
      <c r="B33" s="169" t="s">
        <v>5</v>
      </c>
      <c r="C33" s="169" t="s">
        <v>7</v>
      </c>
      <c r="D33" s="171" t="s">
        <v>6</v>
      </c>
      <c r="E33" s="169" t="s">
        <v>8</v>
      </c>
      <c r="F33" s="169" t="s">
        <v>9</v>
      </c>
      <c r="G33" s="169" t="s">
        <v>10</v>
      </c>
      <c r="H33" s="169" t="s">
        <v>11</v>
      </c>
      <c r="I33" s="173" t="s">
        <v>12</v>
      </c>
      <c r="J33" s="175" t="s">
        <v>14</v>
      </c>
      <c r="K33" s="176"/>
      <c r="L33" s="176"/>
      <c r="M33" s="177"/>
      <c r="N33" s="175" t="s">
        <v>184</v>
      </c>
      <c r="O33" s="176"/>
      <c r="P33" s="176"/>
      <c r="Q33" s="177"/>
    </row>
    <row r="34" spans="1:17" x14ac:dyDescent="0.25">
      <c r="A34" s="168"/>
      <c r="B34" s="170"/>
      <c r="C34" s="170"/>
      <c r="D34" s="172"/>
      <c r="E34" s="170"/>
      <c r="F34" s="170"/>
      <c r="G34" s="170"/>
      <c r="H34" s="170"/>
      <c r="I34" s="174"/>
      <c r="J34" s="82" t="s">
        <v>21</v>
      </c>
      <c r="K34" s="83" t="s">
        <v>18</v>
      </c>
      <c r="L34" s="84" t="s">
        <v>19</v>
      </c>
      <c r="M34" s="85" t="s">
        <v>20</v>
      </c>
      <c r="N34" s="82" t="s">
        <v>21</v>
      </c>
      <c r="O34" s="83" t="s">
        <v>18</v>
      </c>
      <c r="P34" s="84" t="s">
        <v>19</v>
      </c>
      <c r="Q34" s="85" t="s">
        <v>20</v>
      </c>
    </row>
    <row r="35" spans="1:17" ht="18" x14ac:dyDescent="0.25">
      <c r="A35" s="178" t="s">
        <v>262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80"/>
    </row>
    <row r="36" spans="1:17" x14ac:dyDescent="0.25">
      <c r="A36" s="182">
        <v>1</v>
      </c>
      <c r="B36" s="87" t="s">
        <v>264</v>
      </c>
      <c r="C36" s="185" t="s">
        <v>28</v>
      </c>
      <c r="D36" s="88">
        <v>2011</v>
      </c>
      <c r="E36" s="88" t="s">
        <v>28</v>
      </c>
      <c r="F36" s="88" t="s">
        <v>233</v>
      </c>
      <c r="G36" s="88" t="s">
        <v>40</v>
      </c>
      <c r="H36" s="89" t="s">
        <v>41</v>
      </c>
      <c r="I36" s="188">
        <v>2090</v>
      </c>
      <c r="J36" s="91">
        <v>11000</v>
      </c>
      <c r="K36" s="92">
        <v>0</v>
      </c>
      <c r="L36" s="93">
        <v>270</v>
      </c>
      <c r="M36" s="94">
        <v>3</v>
      </c>
      <c r="N36" s="107">
        <v>84070</v>
      </c>
      <c r="O36" s="96">
        <v>0</v>
      </c>
      <c r="P36" s="93">
        <v>440</v>
      </c>
      <c r="Q36" s="94">
        <v>3</v>
      </c>
    </row>
    <row r="37" spans="1:17" x14ac:dyDescent="0.25">
      <c r="A37" s="183"/>
      <c r="B37" s="87" t="s">
        <v>265</v>
      </c>
      <c r="C37" s="186"/>
      <c r="D37" s="88">
        <v>2010</v>
      </c>
      <c r="E37" s="88" t="s">
        <v>28</v>
      </c>
      <c r="F37" s="88" t="s">
        <v>56</v>
      </c>
      <c r="G37" s="88" t="s">
        <v>40</v>
      </c>
      <c r="H37" s="89" t="s">
        <v>41</v>
      </c>
      <c r="I37" s="189"/>
      <c r="J37" s="91">
        <v>11206</v>
      </c>
      <c r="K37" s="92">
        <v>0</v>
      </c>
      <c r="L37" s="93">
        <v>266</v>
      </c>
      <c r="M37" s="94">
        <v>4</v>
      </c>
      <c r="N37" s="107">
        <v>84840</v>
      </c>
      <c r="O37" s="96">
        <v>0</v>
      </c>
      <c r="P37" s="93">
        <v>432</v>
      </c>
      <c r="Q37" s="94">
        <v>4</v>
      </c>
    </row>
    <row r="38" spans="1:17" x14ac:dyDescent="0.25">
      <c r="A38" s="184"/>
      <c r="B38" s="87" t="s">
        <v>266</v>
      </c>
      <c r="C38" s="187"/>
      <c r="D38" s="88">
        <v>2011</v>
      </c>
      <c r="E38" s="88" t="s">
        <v>28</v>
      </c>
      <c r="F38" s="88">
        <v>0</v>
      </c>
      <c r="G38" s="88" t="s">
        <v>40</v>
      </c>
      <c r="H38" s="89" t="s">
        <v>41</v>
      </c>
      <c r="I38" s="190"/>
      <c r="J38" s="91">
        <v>10976</v>
      </c>
      <c r="K38" s="92">
        <v>0</v>
      </c>
      <c r="L38" s="93">
        <v>271</v>
      </c>
      <c r="M38" s="94">
        <v>2</v>
      </c>
      <c r="N38" s="107">
        <v>90990.000000000015</v>
      </c>
      <c r="O38" s="96">
        <v>0</v>
      </c>
      <c r="P38" s="93">
        <v>411</v>
      </c>
      <c r="Q38" s="94">
        <v>6</v>
      </c>
    </row>
    <row r="39" spans="1:17" x14ac:dyDescent="0.25">
      <c r="A39" s="182">
        <v>2</v>
      </c>
      <c r="B39" s="87" t="s">
        <v>263</v>
      </c>
      <c r="C39" s="185" t="s">
        <v>68</v>
      </c>
      <c r="D39" s="88">
        <v>2011</v>
      </c>
      <c r="E39" s="88" t="s">
        <v>68</v>
      </c>
      <c r="F39" s="88">
        <v>1</v>
      </c>
      <c r="G39" s="88" t="s">
        <v>30</v>
      </c>
      <c r="H39" s="89" t="s">
        <v>171</v>
      </c>
      <c r="I39" s="188">
        <v>2044</v>
      </c>
      <c r="J39" s="91">
        <v>10651</v>
      </c>
      <c r="K39" s="92">
        <v>0</v>
      </c>
      <c r="L39" s="93">
        <v>277</v>
      </c>
      <c r="M39" s="94">
        <v>1</v>
      </c>
      <c r="N39" s="107">
        <v>82680</v>
      </c>
      <c r="O39" s="96">
        <v>0</v>
      </c>
      <c r="P39" s="93">
        <v>454</v>
      </c>
      <c r="Q39" s="94">
        <v>1</v>
      </c>
    </row>
    <row r="40" spans="1:17" x14ac:dyDescent="0.25">
      <c r="A40" s="183"/>
      <c r="B40" s="87" t="s">
        <v>267</v>
      </c>
      <c r="C40" s="186"/>
      <c r="D40" s="88">
        <v>2012</v>
      </c>
      <c r="E40" s="88" t="s">
        <v>68</v>
      </c>
      <c r="F40" s="88">
        <v>1</v>
      </c>
      <c r="G40" s="88" t="s">
        <v>30</v>
      </c>
      <c r="H40" s="89" t="s">
        <v>123</v>
      </c>
      <c r="I40" s="189"/>
      <c r="J40" s="91">
        <v>12975</v>
      </c>
      <c r="K40" s="92">
        <v>0</v>
      </c>
      <c r="L40" s="93">
        <v>231</v>
      </c>
      <c r="M40" s="94">
        <v>7</v>
      </c>
      <c r="N40" s="107">
        <v>83109.999999999985</v>
      </c>
      <c r="O40" s="96">
        <v>0</v>
      </c>
      <c r="P40" s="93">
        <v>449</v>
      </c>
      <c r="Q40" s="94">
        <v>2</v>
      </c>
    </row>
    <row r="41" spans="1:17" x14ac:dyDescent="0.25">
      <c r="A41" s="184"/>
      <c r="B41" s="87" t="s">
        <v>270</v>
      </c>
      <c r="C41" s="187"/>
      <c r="D41" s="88">
        <v>2013</v>
      </c>
      <c r="E41" s="88" t="s">
        <v>68</v>
      </c>
      <c r="F41" s="88">
        <v>1</v>
      </c>
      <c r="G41" s="88" t="s">
        <v>30</v>
      </c>
      <c r="H41" s="89" t="s">
        <v>171</v>
      </c>
      <c r="I41" s="190"/>
      <c r="J41" s="91">
        <v>13549</v>
      </c>
      <c r="K41" s="92">
        <v>0</v>
      </c>
      <c r="L41" s="93">
        <v>220</v>
      </c>
      <c r="M41" s="94">
        <v>10</v>
      </c>
      <c r="N41" s="107">
        <v>90740.000000000015</v>
      </c>
      <c r="O41" s="96">
        <v>0</v>
      </c>
      <c r="P41" s="93">
        <v>413</v>
      </c>
      <c r="Q41" s="94">
        <v>5</v>
      </c>
    </row>
    <row r="42" spans="1:17" x14ac:dyDescent="0.25">
      <c r="A42" s="182">
        <v>3</v>
      </c>
      <c r="B42" s="87" t="s">
        <v>268</v>
      </c>
      <c r="C42" s="185" t="s">
        <v>63</v>
      </c>
      <c r="D42" s="88">
        <v>2010</v>
      </c>
      <c r="E42" s="88" t="s">
        <v>28</v>
      </c>
      <c r="F42" s="88" t="s">
        <v>222</v>
      </c>
      <c r="G42" s="88" t="s">
        <v>40</v>
      </c>
      <c r="H42" s="89" t="s">
        <v>41</v>
      </c>
      <c r="I42" s="188">
        <v>1688</v>
      </c>
      <c r="J42" s="91">
        <v>11821</v>
      </c>
      <c r="K42" s="92">
        <v>0</v>
      </c>
      <c r="L42" s="93">
        <v>254</v>
      </c>
      <c r="M42" s="94">
        <v>6</v>
      </c>
      <c r="N42" s="107">
        <v>92950</v>
      </c>
      <c r="O42" s="96">
        <v>0</v>
      </c>
      <c r="P42" s="93">
        <v>391</v>
      </c>
      <c r="Q42" s="94">
        <v>8</v>
      </c>
    </row>
    <row r="43" spans="1:17" x14ac:dyDescent="0.25">
      <c r="A43" s="183"/>
      <c r="B43" s="87" t="s">
        <v>269</v>
      </c>
      <c r="C43" s="186"/>
      <c r="D43" s="88">
        <v>2011</v>
      </c>
      <c r="E43" s="88" t="s">
        <v>28</v>
      </c>
      <c r="F43" s="88" t="s">
        <v>233</v>
      </c>
      <c r="G43" s="88" t="s">
        <v>40</v>
      </c>
      <c r="H43" s="89" t="s">
        <v>41</v>
      </c>
      <c r="I43" s="189"/>
      <c r="J43" s="91">
        <v>11587</v>
      </c>
      <c r="K43" s="92">
        <v>0</v>
      </c>
      <c r="L43" s="93">
        <v>259</v>
      </c>
      <c r="M43" s="94">
        <v>5</v>
      </c>
      <c r="N43" s="107">
        <v>94240</v>
      </c>
      <c r="O43" s="96">
        <v>0</v>
      </c>
      <c r="P43" s="93">
        <v>378</v>
      </c>
      <c r="Q43" s="94">
        <v>10</v>
      </c>
    </row>
    <row r="44" spans="1:17" x14ac:dyDescent="0.25">
      <c r="A44" s="184"/>
      <c r="B44" s="87" t="s">
        <v>276</v>
      </c>
      <c r="C44" s="187"/>
      <c r="D44" s="88">
        <v>2011</v>
      </c>
      <c r="E44" s="88" t="s">
        <v>28</v>
      </c>
      <c r="F44" s="88" t="s">
        <v>198</v>
      </c>
      <c r="G44" s="88" t="s">
        <v>48</v>
      </c>
      <c r="H44" s="89" t="s">
        <v>49</v>
      </c>
      <c r="I44" s="190"/>
      <c r="J44" s="91">
        <v>13409</v>
      </c>
      <c r="K44" s="92">
        <v>0</v>
      </c>
      <c r="L44" s="93">
        <v>222</v>
      </c>
      <c r="M44" s="94">
        <v>9</v>
      </c>
      <c r="N44" s="107">
        <v>125650</v>
      </c>
      <c r="O44" s="96">
        <v>0</v>
      </c>
      <c r="P44" s="93">
        <v>184</v>
      </c>
      <c r="Q44" s="94">
        <v>14</v>
      </c>
    </row>
    <row r="45" spans="1:17" x14ac:dyDescent="0.25">
      <c r="A45" s="182">
        <v>4</v>
      </c>
      <c r="B45" s="87" t="s">
        <v>271</v>
      </c>
      <c r="C45" s="185" t="s">
        <v>52</v>
      </c>
      <c r="D45" s="88">
        <v>2010</v>
      </c>
      <c r="E45" s="88" t="s">
        <v>52</v>
      </c>
      <c r="F45" s="88" t="s">
        <v>198</v>
      </c>
      <c r="G45" s="88" t="s">
        <v>37</v>
      </c>
      <c r="H45" s="89" t="s">
        <v>53</v>
      </c>
      <c r="I45" s="188">
        <v>1662</v>
      </c>
      <c r="J45" s="91">
        <v>13219</v>
      </c>
      <c r="K45" s="92">
        <v>0</v>
      </c>
      <c r="L45" s="93">
        <v>226</v>
      </c>
      <c r="M45" s="94">
        <v>8</v>
      </c>
      <c r="N45" s="107">
        <v>91939.999999999985</v>
      </c>
      <c r="O45" s="96">
        <v>0</v>
      </c>
      <c r="P45" s="93">
        <v>401</v>
      </c>
      <c r="Q45" s="94">
        <v>7</v>
      </c>
    </row>
    <row r="46" spans="1:17" x14ac:dyDescent="0.25">
      <c r="A46" s="183"/>
      <c r="B46" s="87" t="s">
        <v>273</v>
      </c>
      <c r="C46" s="186"/>
      <c r="D46" s="88">
        <v>2011</v>
      </c>
      <c r="E46" s="88" t="s">
        <v>52</v>
      </c>
      <c r="F46" s="88" t="s">
        <v>198</v>
      </c>
      <c r="G46" s="88" t="s">
        <v>37</v>
      </c>
      <c r="H46" s="89" t="s">
        <v>53</v>
      </c>
      <c r="I46" s="189"/>
      <c r="J46" s="91">
        <v>14178</v>
      </c>
      <c r="K46" s="92">
        <v>0</v>
      </c>
      <c r="L46" s="93">
        <v>207</v>
      </c>
      <c r="M46" s="94">
        <v>12</v>
      </c>
      <c r="N46" s="107">
        <v>104470</v>
      </c>
      <c r="O46" s="96">
        <v>0</v>
      </c>
      <c r="P46" s="93">
        <v>316</v>
      </c>
      <c r="Q46" s="94">
        <v>12</v>
      </c>
    </row>
    <row r="47" spans="1:17" x14ac:dyDescent="0.25">
      <c r="A47" s="184"/>
      <c r="B47" s="87" t="s">
        <v>274</v>
      </c>
      <c r="C47" s="187"/>
      <c r="D47" s="88">
        <v>2011</v>
      </c>
      <c r="E47" s="88" t="s">
        <v>52</v>
      </c>
      <c r="F47" s="88" t="s">
        <v>198</v>
      </c>
      <c r="G47" s="88" t="s">
        <v>37</v>
      </c>
      <c r="H47" s="89" t="s">
        <v>53</v>
      </c>
      <c r="I47" s="190"/>
      <c r="J47" s="91">
        <v>15576</v>
      </c>
      <c r="K47" s="92">
        <v>0</v>
      </c>
      <c r="L47" s="93">
        <v>179</v>
      </c>
      <c r="M47" s="94">
        <v>14</v>
      </c>
      <c r="N47" s="107">
        <v>102700.00000000001</v>
      </c>
      <c r="O47" s="96">
        <v>0</v>
      </c>
      <c r="P47" s="93">
        <v>333</v>
      </c>
      <c r="Q47" s="94">
        <v>11</v>
      </c>
    </row>
    <row r="48" spans="1:17" x14ac:dyDescent="0.25">
      <c r="A48" s="86">
        <v>5</v>
      </c>
      <c r="B48" s="87" t="s">
        <v>272</v>
      </c>
      <c r="C48" s="88" t="s">
        <v>145</v>
      </c>
      <c r="D48" s="88">
        <v>2010</v>
      </c>
      <c r="E48" s="88" t="s">
        <v>145</v>
      </c>
      <c r="F48" s="88" t="s">
        <v>233</v>
      </c>
      <c r="G48" s="88">
        <v>0</v>
      </c>
      <c r="H48" s="89" t="s">
        <v>213</v>
      </c>
      <c r="I48" s="90">
        <v>592</v>
      </c>
      <c r="J48" s="91">
        <v>14101</v>
      </c>
      <c r="K48" s="92">
        <v>0</v>
      </c>
      <c r="L48" s="93">
        <v>208</v>
      </c>
      <c r="M48" s="94">
        <v>11</v>
      </c>
      <c r="N48" s="107">
        <v>93640.000000000015</v>
      </c>
      <c r="O48" s="96">
        <v>0</v>
      </c>
      <c r="P48" s="93">
        <v>384</v>
      </c>
      <c r="Q48" s="94">
        <v>9</v>
      </c>
    </row>
    <row r="49" spans="1:17" x14ac:dyDescent="0.25">
      <c r="A49" s="98"/>
      <c r="B49" s="99"/>
      <c r="C49" s="99"/>
      <c r="D49" s="100"/>
      <c r="E49" s="101"/>
      <c r="F49" s="100"/>
      <c r="G49" s="100"/>
      <c r="H49" s="100"/>
      <c r="I49" s="98"/>
      <c r="J49" s="102"/>
      <c r="K49" s="103"/>
      <c r="L49" s="104"/>
      <c r="M49" s="104"/>
      <c r="N49" s="102"/>
      <c r="O49" s="102"/>
      <c r="P49" s="104"/>
      <c r="Q49" s="104"/>
    </row>
    <row r="50" spans="1:17" x14ac:dyDescent="0.25">
      <c r="A50" s="181" t="s">
        <v>59</v>
      </c>
      <c r="B50" s="181"/>
      <c r="C50" s="181"/>
      <c r="D50" s="181"/>
      <c r="E50" s="78"/>
      <c r="F50" s="181" t="s">
        <v>314</v>
      </c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x14ac:dyDescent="0.25">
      <c r="A51" s="181" t="s">
        <v>310</v>
      </c>
      <c r="B51" s="181"/>
      <c r="C51" s="181"/>
      <c r="D51" s="181"/>
      <c r="E51" s="78"/>
      <c r="F51" s="181" t="s">
        <v>311</v>
      </c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x14ac:dyDescent="0.25">
      <c r="A52" s="181" t="s">
        <v>310</v>
      </c>
      <c r="B52" s="181"/>
      <c r="C52" s="181"/>
      <c r="D52" s="181"/>
      <c r="E52" s="78"/>
      <c r="F52" s="181" t="s">
        <v>312</v>
      </c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x14ac:dyDescent="0.25">
      <c r="A53" s="181" t="s">
        <v>60</v>
      </c>
      <c r="B53" s="181"/>
      <c r="C53" s="181"/>
      <c r="D53" s="181"/>
      <c r="E53" s="78"/>
      <c r="F53" s="181" t="s">
        <v>313</v>
      </c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</sheetData>
  <mergeCells count="57">
    <mergeCell ref="F50:Q50"/>
    <mergeCell ref="A51:D51"/>
    <mergeCell ref="F51:Q51"/>
    <mergeCell ref="F52:Q52"/>
    <mergeCell ref="A53:D53"/>
    <mergeCell ref="F53:Q53"/>
    <mergeCell ref="A50:D50"/>
    <mergeCell ref="A52:D52"/>
    <mergeCell ref="A42:A44"/>
    <mergeCell ref="C42:C44"/>
    <mergeCell ref="I42:I44"/>
    <mergeCell ref="A45:A47"/>
    <mergeCell ref="C45:C47"/>
    <mergeCell ref="I45:I47"/>
    <mergeCell ref="A36:A38"/>
    <mergeCell ref="C36:C38"/>
    <mergeCell ref="I36:I38"/>
    <mergeCell ref="A39:A41"/>
    <mergeCell ref="C39:C41"/>
    <mergeCell ref="I39:I41"/>
    <mergeCell ref="A35:Q35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M33"/>
    <mergeCell ref="N33:Q33"/>
    <mergeCell ref="E29:Q30"/>
    <mergeCell ref="L31:Q31"/>
    <mergeCell ref="H5:H6"/>
    <mergeCell ref="I5:I6"/>
    <mergeCell ref="J5:M5"/>
    <mergeCell ref="N5:Q5"/>
    <mergeCell ref="A7:Q7"/>
    <mergeCell ref="A24:D24"/>
    <mergeCell ref="F24:Q24"/>
    <mergeCell ref="A25:D25"/>
    <mergeCell ref="F25:Q25"/>
    <mergeCell ref="F26:Q26"/>
    <mergeCell ref="A27:D27"/>
    <mergeCell ref="F27:Q27"/>
    <mergeCell ref="A26:D26"/>
    <mergeCell ref="E1:Q2"/>
    <mergeCell ref="L3:Q3"/>
    <mergeCell ref="AH3:AM3"/>
    <mergeCell ref="A5:A6"/>
    <mergeCell ref="B5:B6"/>
    <mergeCell ref="C5:C6"/>
    <mergeCell ref="D5:D6"/>
    <mergeCell ref="E5:E6"/>
    <mergeCell ref="F5:F6"/>
    <mergeCell ref="G5:G6"/>
  </mergeCells>
  <conditionalFormatting sqref="Q22 Q36:Q48">
    <cfRule type="cellIs" dxfId="82" priority="43" operator="equal">
      <formula>0</formula>
    </cfRule>
    <cfRule type="cellIs" dxfId="81" priority="44" operator="between">
      <formula>0.5</formula>
      <formula>3.5</formula>
    </cfRule>
  </conditionalFormatting>
  <conditionalFormatting sqref="B22:Q22 B39:Q39 B42:Q42 B36:Q36 B40:B41 D40:H41 B37:B38 D37:H38 B45:Q45 B43:B44 D43:H44 B48:Q48 B46:B47 D46:H47 J40:Q41 J37:Q38 J43:Q44 J46:Q47 B8:L21 N8:P21">
    <cfRule type="cellIs" dxfId="80" priority="42" operator="equal">
      <formula>0</formula>
    </cfRule>
  </conditionalFormatting>
  <conditionalFormatting sqref="I8:I22">
    <cfRule type="cellIs" dxfId="79" priority="41" operator="equal">
      <formula>0</formula>
    </cfRule>
  </conditionalFormatting>
  <conditionalFormatting sqref="M22 M36:M48 Q36:Q48">
    <cfRule type="cellIs" dxfId="78" priority="39" operator="equal">
      <formula>0</formula>
    </cfRule>
    <cfRule type="cellIs" dxfId="77" priority="40" operator="between">
      <formula>0.1</formula>
      <formula>3.5</formula>
    </cfRule>
  </conditionalFormatting>
  <conditionalFormatting sqref="M22">
    <cfRule type="cellIs" dxfId="76" priority="37" operator="equal">
      <formula>0</formula>
    </cfRule>
    <cfRule type="cellIs" dxfId="75" priority="38" operator="between">
      <formula>0.1</formula>
      <formula>3.5</formula>
    </cfRule>
  </conditionalFormatting>
  <conditionalFormatting sqref="Q22">
    <cfRule type="cellIs" dxfId="74" priority="35" operator="equal">
      <formula>0</formula>
    </cfRule>
    <cfRule type="cellIs" dxfId="73" priority="36" operator="between">
      <formula>0.1</formula>
      <formula>3.5</formula>
    </cfRule>
  </conditionalFormatting>
  <conditionalFormatting sqref="Q22">
    <cfRule type="cellIs" dxfId="72" priority="33" operator="equal">
      <formula>0</formula>
    </cfRule>
    <cfRule type="cellIs" dxfId="71" priority="34" operator="between">
      <formula>0.1</formula>
      <formula>3.5</formula>
    </cfRule>
  </conditionalFormatting>
  <conditionalFormatting sqref="Q22">
    <cfRule type="cellIs" dxfId="70" priority="31" operator="equal">
      <formula>0</formula>
    </cfRule>
    <cfRule type="cellIs" dxfId="69" priority="32" operator="between">
      <formula>0.1</formula>
      <formula>3.5</formula>
    </cfRule>
  </conditionalFormatting>
  <conditionalFormatting sqref="Q22">
    <cfRule type="cellIs" dxfId="68" priority="29" operator="equal">
      <formula>0</formula>
    </cfRule>
    <cfRule type="cellIs" dxfId="67" priority="30" operator="between">
      <formula>0.1</formula>
      <formula>3.5</formula>
    </cfRule>
  </conditionalFormatting>
  <conditionalFormatting sqref="M10:M21">
    <cfRule type="cellIs" dxfId="66" priority="24" operator="equal">
      <formula>0</formula>
    </cfRule>
    <cfRule type="cellIs" dxfId="65" priority="25" operator="between">
      <formula>0.1</formula>
      <formula>3.5</formula>
    </cfRule>
  </conditionalFormatting>
  <conditionalFormatting sqref="M10:M21">
    <cfRule type="cellIs" dxfId="64" priority="28" operator="equal">
      <formula>0</formula>
    </cfRule>
  </conditionalFormatting>
  <conditionalFormatting sqref="M10:M21">
    <cfRule type="cellIs" dxfId="63" priority="26" operator="equal">
      <formula>0</formula>
    </cfRule>
    <cfRule type="cellIs" dxfId="62" priority="27" operator="between">
      <formula>0.1</formula>
      <formula>3.5</formula>
    </cfRule>
  </conditionalFormatting>
  <conditionalFormatting sqref="M9">
    <cfRule type="cellIs" dxfId="61" priority="23" operator="equal">
      <formula>0</formula>
    </cfRule>
  </conditionalFormatting>
  <conditionalFormatting sqref="M9">
    <cfRule type="cellIs" dxfId="60" priority="21" operator="equal">
      <formula>0</formula>
    </cfRule>
    <cfRule type="cellIs" dxfId="59" priority="22" operator="between">
      <formula>0.1</formula>
      <formula>3.5</formula>
    </cfRule>
  </conditionalFormatting>
  <conditionalFormatting sqref="M8">
    <cfRule type="cellIs" dxfId="58" priority="20" operator="equal">
      <formula>0</formula>
    </cfRule>
  </conditionalFormatting>
  <conditionalFormatting sqref="M8">
    <cfRule type="cellIs" dxfId="57" priority="18" operator="equal">
      <formula>0</formula>
    </cfRule>
    <cfRule type="cellIs" dxfId="56" priority="19" operator="between">
      <formula>0.1</formula>
      <formula>3.5</formula>
    </cfRule>
  </conditionalFormatting>
  <conditionalFormatting sqref="Q10:Q21">
    <cfRule type="cellIs" dxfId="55" priority="9" operator="equal">
      <formula>0</formula>
    </cfRule>
    <cfRule type="cellIs" dxfId="54" priority="10" operator="between">
      <formula>0.1</formula>
      <formula>3.5</formula>
    </cfRule>
  </conditionalFormatting>
  <conditionalFormatting sqref="Q9">
    <cfRule type="cellIs" dxfId="53" priority="6" operator="equal">
      <formula>0</formula>
    </cfRule>
  </conditionalFormatting>
  <conditionalFormatting sqref="Q10:Q21">
    <cfRule type="cellIs" dxfId="52" priority="7" operator="equal">
      <formula>0</formula>
    </cfRule>
    <cfRule type="cellIs" dxfId="51" priority="8" operator="between">
      <formula>0.1</formula>
      <formula>3.5</formula>
    </cfRule>
  </conditionalFormatting>
  <conditionalFormatting sqref="Q9">
    <cfRule type="cellIs" dxfId="50" priority="4" operator="equal">
      <formula>0</formula>
    </cfRule>
    <cfRule type="cellIs" dxfId="49" priority="5" operator="between">
      <formula>0.1</formula>
      <formula>3.5</formula>
    </cfRule>
  </conditionalFormatting>
  <conditionalFormatting sqref="Q10:Q21">
    <cfRule type="cellIs" dxfId="48" priority="16" operator="equal">
      <formula>0</formula>
    </cfRule>
    <cfRule type="cellIs" dxfId="47" priority="17" operator="between">
      <formula>0.5</formula>
      <formula>3.5</formula>
    </cfRule>
  </conditionalFormatting>
  <conditionalFormatting sqref="Q10:Q21">
    <cfRule type="cellIs" dxfId="46" priority="15" operator="equal">
      <formula>0</formula>
    </cfRule>
  </conditionalFormatting>
  <conditionalFormatting sqref="Q10:Q21">
    <cfRule type="cellIs" dxfId="45" priority="13" operator="equal">
      <formula>0</formula>
    </cfRule>
    <cfRule type="cellIs" dxfId="44" priority="14" operator="between">
      <formula>0.1</formula>
      <formula>3.5</formula>
    </cfRule>
  </conditionalFormatting>
  <conditionalFormatting sqref="Q10:Q21">
    <cfRule type="cellIs" dxfId="43" priority="11" operator="equal">
      <formula>0</formula>
    </cfRule>
    <cfRule type="cellIs" dxfId="42" priority="12" operator="between">
      <formula>0.1</formula>
      <formula>3.5</formula>
    </cfRule>
  </conditionalFormatting>
  <conditionalFormatting sqref="Q8">
    <cfRule type="cellIs" dxfId="41" priority="3" operator="equal">
      <formula>0</formula>
    </cfRule>
  </conditionalFormatting>
  <conditionalFormatting sqref="Q8">
    <cfRule type="cellIs" dxfId="40" priority="1" operator="equal">
      <formula>0</formula>
    </cfRule>
    <cfRule type="cellIs" dxfId="39" priority="2" operator="between">
      <formula>0.1</formula>
      <formula>3.5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0C4D-D35C-4D14-A0BF-5AA1E5BFFB27}">
  <dimension ref="A1:AQ65"/>
  <sheetViews>
    <sheetView topLeftCell="A28" workbookViewId="0">
      <selection activeCell="B51" sqref="B51"/>
    </sheetView>
  </sheetViews>
  <sheetFormatPr defaultColWidth="8.85546875" defaultRowHeight="15" x14ac:dyDescent="0.25"/>
  <cols>
    <col min="1" max="1" width="4" style="68" customWidth="1"/>
    <col min="2" max="2" width="19" style="68" customWidth="1"/>
    <col min="3" max="3" width="10" style="68" customWidth="1"/>
    <col min="4" max="4" width="7.42578125" style="68" customWidth="1"/>
    <col min="5" max="5" width="12.42578125" style="68" customWidth="1"/>
    <col min="6" max="6" width="8.85546875" style="68"/>
    <col min="7" max="7" width="12.140625" style="68" customWidth="1"/>
    <col min="8" max="8" width="12.5703125" style="68" customWidth="1"/>
    <col min="9" max="9" width="6.42578125" style="68" customWidth="1"/>
    <col min="10" max="10" width="8.42578125" style="68" customWidth="1"/>
    <col min="11" max="11" width="5" style="68" customWidth="1"/>
    <col min="12" max="12" width="5.42578125" style="68" customWidth="1"/>
    <col min="13" max="13" width="4.5703125" style="68" customWidth="1"/>
    <col min="14" max="14" width="8.42578125" style="68" customWidth="1"/>
    <col min="15" max="15" width="5" style="68" customWidth="1"/>
    <col min="16" max="16" width="5.42578125" style="68" customWidth="1"/>
    <col min="17" max="17" width="4.5703125" style="68" customWidth="1"/>
    <col min="18" max="18" width="9.140625" style="68" customWidth="1"/>
    <col min="19" max="19" width="3.42578125" style="68" customWidth="1"/>
    <col min="20" max="20" width="33.5703125" style="68" customWidth="1"/>
    <col min="21" max="21" width="7.42578125" style="68" customWidth="1"/>
    <col min="22" max="22" width="9.140625" style="68" customWidth="1"/>
    <col min="23" max="23" width="9" style="68" customWidth="1"/>
    <col min="24" max="24" width="7.42578125" style="68" customWidth="1"/>
    <col min="25" max="25" width="12.140625" style="68" customWidth="1"/>
    <col min="26" max="26" width="12.5703125" style="68" customWidth="1"/>
    <col min="27" max="27" width="5.5703125" style="68" customWidth="1"/>
    <col min="28" max="28" width="4" style="68" customWidth="1"/>
    <col min="29" max="29" width="4.42578125" style="68" customWidth="1"/>
    <col min="30" max="30" width="5.140625" style="68" customWidth="1"/>
    <col min="31" max="31" width="4.42578125" style="68" customWidth="1"/>
    <col min="32" max="32" width="7.5703125" style="68" customWidth="1"/>
    <col min="33" max="33" width="4.5703125" style="68" customWidth="1"/>
    <col min="34" max="34" width="5.140625" style="68" customWidth="1"/>
    <col min="35" max="35" width="3" style="68" customWidth="1"/>
    <col min="36" max="37" width="6.5703125" style="68" customWidth="1"/>
    <col min="38" max="38" width="5.140625" style="68" customWidth="1"/>
    <col min="39" max="39" width="6.5703125" style="68" customWidth="1"/>
    <col min="40" max="40" width="7.42578125" style="68" customWidth="1"/>
    <col min="41" max="41" width="5.42578125" style="68" customWidth="1"/>
    <col min="42" max="42" width="10" style="68" customWidth="1"/>
    <col min="43" max="43" width="6.5703125" style="68" customWidth="1"/>
    <col min="44" max="16384" width="8.85546875" style="68"/>
  </cols>
  <sheetData>
    <row r="1" spans="1:43" ht="14.45" customHeight="1" x14ac:dyDescent="0.25">
      <c r="A1" s="67"/>
      <c r="B1" s="67"/>
      <c r="C1" s="67"/>
      <c r="D1" s="67"/>
      <c r="E1" s="164" t="s">
        <v>183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T1" s="69"/>
      <c r="U1" s="69"/>
      <c r="V1" s="69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</row>
    <row r="2" spans="1:43" ht="15" customHeight="1" x14ac:dyDescent="0.25">
      <c r="A2" s="67"/>
      <c r="B2" s="67"/>
      <c r="C2" s="67"/>
      <c r="D2" s="67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T2" s="69"/>
      <c r="U2" s="69"/>
      <c r="V2" s="69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43" s="74" customFormat="1" x14ac:dyDescent="0.25">
      <c r="A3" s="71"/>
      <c r="B3" s="71"/>
      <c r="C3" s="71"/>
      <c r="D3" s="71"/>
      <c r="E3" s="72" t="s">
        <v>28</v>
      </c>
      <c r="F3" s="72"/>
      <c r="G3" s="73"/>
      <c r="H3" s="73"/>
      <c r="I3" s="73"/>
      <c r="J3" s="73"/>
      <c r="K3" s="73"/>
      <c r="L3" s="165">
        <v>45324</v>
      </c>
      <c r="M3" s="165"/>
      <c r="N3" s="165"/>
      <c r="O3" s="165"/>
      <c r="P3" s="165"/>
      <c r="Q3" s="165"/>
      <c r="T3" s="75"/>
      <c r="U3" s="75"/>
      <c r="V3" s="75"/>
      <c r="W3" s="75"/>
      <c r="X3" s="75"/>
      <c r="Y3" s="76"/>
      <c r="Z3" s="76"/>
      <c r="AA3" s="76"/>
      <c r="AB3" s="76"/>
      <c r="AC3" s="75"/>
      <c r="AD3" s="75"/>
      <c r="AE3" s="75"/>
      <c r="AF3" s="76"/>
      <c r="AG3" s="76"/>
      <c r="AH3" s="166"/>
      <c r="AI3" s="166"/>
      <c r="AJ3" s="166"/>
      <c r="AK3" s="166"/>
      <c r="AL3" s="166"/>
      <c r="AM3" s="166"/>
    </row>
    <row r="4" spans="1:43" ht="15.75" thickBot="1" x14ac:dyDescent="0.3">
      <c r="A4" s="77"/>
      <c r="B4" s="77"/>
      <c r="C4" s="77"/>
      <c r="D4" s="77"/>
      <c r="E4" s="78"/>
      <c r="F4" s="78"/>
      <c r="G4" s="78"/>
      <c r="H4" s="78"/>
      <c r="I4" s="78"/>
      <c r="J4" s="78"/>
      <c r="K4" s="78"/>
      <c r="L4" s="78"/>
      <c r="M4" s="79"/>
      <c r="N4" s="78"/>
      <c r="O4" s="78"/>
      <c r="P4" s="78"/>
      <c r="Q4" s="79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1"/>
      <c r="AF4" s="80"/>
      <c r="AG4" s="80"/>
      <c r="AH4" s="80"/>
      <c r="AI4" s="81"/>
      <c r="AJ4" s="80"/>
      <c r="AK4" s="80"/>
      <c r="AL4" s="80"/>
      <c r="AM4" s="81"/>
    </row>
    <row r="5" spans="1:43" ht="14.25" customHeight="1" x14ac:dyDescent="0.25">
      <c r="A5" s="167" t="s">
        <v>0</v>
      </c>
      <c r="B5" s="169" t="s">
        <v>5</v>
      </c>
      <c r="C5" s="169" t="s">
        <v>7</v>
      </c>
      <c r="D5" s="171" t="s">
        <v>6</v>
      </c>
      <c r="E5" s="169" t="s">
        <v>8</v>
      </c>
      <c r="F5" s="169" t="s">
        <v>9</v>
      </c>
      <c r="G5" s="169" t="s">
        <v>10</v>
      </c>
      <c r="H5" s="169" t="s">
        <v>11</v>
      </c>
      <c r="I5" s="173" t="s">
        <v>12</v>
      </c>
      <c r="J5" s="175" t="s">
        <v>14</v>
      </c>
      <c r="K5" s="176"/>
      <c r="L5" s="176"/>
      <c r="M5" s="177"/>
      <c r="N5" s="175" t="s">
        <v>184</v>
      </c>
      <c r="O5" s="176"/>
      <c r="P5" s="176"/>
      <c r="Q5" s="177"/>
    </row>
    <row r="6" spans="1:43" x14ac:dyDescent="0.25">
      <c r="A6" s="168"/>
      <c r="B6" s="170"/>
      <c r="C6" s="170"/>
      <c r="D6" s="172"/>
      <c r="E6" s="170"/>
      <c r="F6" s="170"/>
      <c r="G6" s="170"/>
      <c r="H6" s="170"/>
      <c r="I6" s="174"/>
      <c r="J6" s="82" t="s">
        <v>21</v>
      </c>
      <c r="K6" s="83" t="s">
        <v>18</v>
      </c>
      <c r="L6" s="84" t="s">
        <v>19</v>
      </c>
      <c r="M6" s="85" t="s">
        <v>20</v>
      </c>
      <c r="N6" s="82" t="s">
        <v>21</v>
      </c>
      <c r="O6" s="83" t="s">
        <v>18</v>
      </c>
      <c r="P6" s="84" t="s">
        <v>19</v>
      </c>
      <c r="Q6" s="85" t="s">
        <v>20</v>
      </c>
    </row>
    <row r="7" spans="1:43" ht="18" x14ac:dyDescent="0.25">
      <c r="A7" s="178" t="s">
        <v>278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0"/>
    </row>
    <row r="8" spans="1:43" x14ac:dyDescent="0.25">
      <c r="A8" s="86">
        <v>1</v>
      </c>
      <c r="B8" s="87" t="s">
        <v>279</v>
      </c>
      <c r="C8" s="88" t="s">
        <v>28</v>
      </c>
      <c r="D8" s="88">
        <v>2011</v>
      </c>
      <c r="E8" s="88" t="s">
        <v>28</v>
      </c>
      <c r="F8" s="88" t="s">
        <v>56</v>
      </c>
      <c r="G8" s="88" t="s">
        <v>40</v>
      </c>
      <c r="H8" s="89" t="s">
        <v>41</v>
      </c>
      <c r="I8" s="90">
        <v>821</v>
      </c>
      <c r="J8" s="91">
        <v>11176</v>
      </c>
      <c r="K8" s="92">
        <v>0</v>
      </c>
      <c r="L8" s="93">
        <v>267</v>
      </c>
      <c r="M8" s="108">
        <v>12</v>
      </c>
      <c r="N8" s="107">
        <v>64610</v>
      </c>
      <c r="O8" s="96">
        <v>0</v>
      </c>
      <c r="P8" s="93">
        <v>554</v>
      </c>
      <c r="Q8" s="108">
        <v>1</v>
      </c>
      <c r="S8" s="97"/>
    </row>
    <row r="9" spans="1:43" x14ac:dyDescent="0.25">
      <c r="A9" s="86">
        <v>2</v>
      </c>
      <c r="B9" s="87" t="s">
        <v>280</v>
      </c>
      <c r="C9" s="88" t="s">
        <v>28</v>
      </c>
      <c r="D9" s="88">
        <v>2010</v>
      </c>
      <c r="E9" s="88" t="s">
        <v>28</v>
      </c>
      <c r="F9" s="88" t="s">
        <v>56</v>
      </c>
      <c r="G9" s="88" t="s">
        <v>40</v>
      </c>
      <c r="H9" s="89" t="s">
        <v>41</v>
      </c>
      <c r="I9" s="90">
        <v>800</v>
      </c>
      <c r="J9" s="91">
        <v>10630</v>
      </c>
      <c r="K9" s="92">
        <v>0</v>
      </c>
      <c r="L9" s="93">
        <v>278</v>
      </c>
      <c r="M9" s="94">
        <v>5</v>
      </c>
      <c r="N9" s="107">
        <v>71800</v>
      </c>
      <c r="O9" s="96">
        <v>0</v>
      </c>
      <c r="P9" s="93">
        <v>522</v>
      </c>
      <c r="Q9" s="94">
        <v>2</v>
      </c>
      <c r="S9" s="97"/>
    </row>
    <row r="10" spans="1:43" x14ac:dyDescent="0.25">
      <c r="A10" s="86">
        <v>3</v>
      </c>
      <c r="B10" s="87" t="s">
        <v>281</v>
      </c>
      <c r="C10" s="88" t="s">
        <v>28</v>
      </c>
      <c r="D10" s="88">
        <v>2010</v>
      </c>
      <c r="E10" s="88" t="s">
        <v>28</v>
      </c>
      <c r="F10" s="88">
        <v>1</v>
      </c>
      <c r="G10" s="88" t="s">
        <v>45</v>
      </c>
      <c r="H10" s="89" t="s">
        <v>46</v>
      </c>
      <c r="I10" s="90">
        <v>794</v>
      </c>
      <c r="J10" s="91">
        <v>10506</v>
      </c>
      <c r="K10" s="92">
        <v>0</v>
      </c>
      <c r="L10" s="93">
        <v>280</v>
      </c>
      <c r="M10" s="94">
        <v>2</v>
      </c>
      <c r="N10" s="107">
        <v>72630</v>
      </c>
      <c r="O10" s="96">
        <v>0</v>
      </c>
      <c r="P10" s="93">
        <v>514</v>
      </c>
      <c r="Q10" s="94">
        <v>4</v>
      </c>
      <c r="S10" s="97"/>
    </row>
    <row r="11" spans="1:43" x14ac:dyDescent="0.25">
      <c r="A11" s="86">
        <v>4</v>
      </c>
      <c r="B11" s="87" t="s">
        <v>282</v>
      </c>
      <c r="C11" s="88" t="s">
        <v>28</v>
      </c>
      <c r="D11" s="88">
        <v>2011</v>
      </c>
      <c r="E11" s="88" t="s">
        <v>28</v>
      </c>
      <c r="F11" s="88" t="s">
        <v>56</v>
      </c>
      <c r="G11" s="88" t="s">
        <v>40</v>
      </c>
      <c r="H11" s="89" t="s">
        <v>41</v>
      </c>
      <c r="I11" s="90">
        <v>786</v>
      </c>
      <c r="J11" s="91">
        <v>11139</v>
      </c>
      <c r="K11" s="92">
        <v>0</v>
      </c>
      <c r="L11" s="93">
        <v>268</v>
      </c>
      <c r="M11" s="94">
        <v>9</v>
      </c>
      <c r="N11" s="107">
        <v>72290</v>
      </c>
      <c r="O11" s="96">
        <v>0</v>
      </c>
      <c r="P11" s="93">
        <v>518</v>
      </c>
      <c r="Q11" s="94">
        <v>3</v>
      </c>
    </row>
    <row r="12" spans="1:43" x14ac:dyDescent="0.25">
      <c r="A12" s="86">
        <v>5</v>
      </c>
      <c r="B12" s="87" t="s">
        <v>283</v>
      </c>
      <c r="C12" s="88" t="s">
        <v>68</v>
      </c>
      <c r="D12" s="88">
        <v>2010</v>
      </c>
      <c r="E12" s="88" t="s">
        <v>68</v>
      </c>
      <c r="F12" s="88">
        <v>1</v>
      </c>
      <c r="G12" s="88" t="s">
        <v>30</v>
      </c>
      <c r="H12" s="89" t="s">
        <v>171</v>
      </c>
      <c r="I12" s="90">
        <v>783</v>
      </c>
      <c r="J12" s="91">
        <v>10518</v>
      </c>
      <c r="K12" s="92">
        <v>0</v>
      </c>
      <c r="L12" s="93">
        <v>280</v>
      </c>
      <c r="M12" s="94">
        <v>2</v>
      </c>
      <c r="N12" s="107">
        <v>73770</v>
      </c>
      <c r="O12" s="96">
        <v>0</v>
      </c>
      <c r="P12" s="93">
        <v>503</v>
      </c>
      <c r="Q12" s="94">
        <v>7</v>
      </c>
    </row>
    <row r="13" spans="1:43" x14ac:dyDescent="0.25">
      <c r="A13" s="86">
        <v>6</v>
      </c>
      <c r="B13" s="87" t="s">
        <v>284</v>
      </c>
      <c r="C13" s="88" t="s">
        <v>28</v>
      </c>
      <c r="D13" s="88">
        <v>2011</v>
      </c>
      <c r="E13" s="88" t="s">
        <v>28</v>
      </c>
      <c r="F13" s="88" t="s">
        <v>222</v>
      </c>
      <c r="G13" s="88" t="s">
        <v>40</v>
      </c>
      <c r="H13" s="89" t="s">
        <v>41</v>
      </c>
      <c r="I13" s="90">
        <v>781</v>
      </c>
      <c r="J13" s="91">
        <v>10688</v>
      </c>
      <c r="K13" s="92">
        <v>0</v>
      </c>
      <c r="L13" s="93">
        <v>277</v>
      </c>
      <c r="M13" s="94">
        <v>6</v>
      </c>
      <c r="N13" s="107">
        <v>73680</v>
      </c>
      <c r="O13" s="96">
        <v>0</v>
      </c>
      <c r="P13" s="93">
        <v>504</v>
      </c>
      <c r="Q13" s="94">
        <v>5</v>
      </c>
    </row>
    <row r="14" spans="1:43" x14ac:dyDescent="0.25">
      <c r="A14" s="86">
        <v>7</v>
      </c>
      <c r="B14" s="87" t="s">
        <v>285</v>
      </c>
      <c r="C14" s="88" t="s">
        <v>68</v>
      </c>
      <c r="D14" s="88">
        <v>2011</v>
      </c>
      <c r="E14" s="88" t="s">
        <v>68</v>
      </c>
      <c r="F14" s="88">
        <v>1</v>
      </c>
      <c r="G14" s="88" t="s">
        <v>30</v>
      </c>
      <c r="H14" s="89" t="s">
        <v>171</v>
      </c>
      <c r="I14" s="90">
        <v>781</v>
      </c>
      <c r="J14" s="91">
        <v>10697</v>
      </c>
      <c r="K14" s="92">
        <v>0</v>
      </c>
      <c r="L14" s="93">
        <v>277</v>
      </c>
      <c r="M14" s="94">
        <v>6</v>
      </c>
      <c r="N14" s="107">
        <v>73630</v>
      </c>
      <c r="O14" s="96">
        <v>0</v>
      </c>
      <c r="P14" s="93">
        <v>504</v>
      </c>
      <c r="Q14" s="94">
        <v>5</v>
      </c>
    </row>
    <row r="15" spans="1:43" x14ac:dyDescent="0.25">
      <c r="A15" s="86">
        <v>8</v>
      </c>
      <c r="B15" s="87" t="s">
        <v>286</v>
      </c>
      <c r="C15" s="88" t="s">
        <v>28</v>
      </c>
      <c r="D15" s="88">
        <v>2010</v>
      </c>
      <c r="E15" s="88" t="s">
        <v>28</v>
      </c>
      <c r="F15" s="88" t="s">
        <v>287</v>
      </c>
      <c r="G15" s="88" t="s">
        <v>48</v>
      </c>
      <c r="H15" s="89" t="s">
        <v>49</v>
      </c>
      <c r="I15" s="90">
        <v>771</v>
      </c>
      <c r="J15" s="91">
        <v>10568</v>
      </c>
      <c r="K15" s="92">
        <v>0</v>
      </c>
      <c r="L15" s="93">
        <v>279</v>
      </c>
      <c r="M15" s="94">
        <v>4</v>
      </c>
      <c r="N15" s="107">
        <v>74840</v>
      </c>
      <c r="O15" s="96">
        <v>0</v>
      </c>
      <c r="P15" s="93">
        <v>492</v>
      </c>
      <c r="Q15" s="94">
        <v>9</v>
      </c>
    </row>
    <row r="16" spans="1:43" x14ac:dyDescent="0.25">
      <c r="A16" s="86">
        <v>9</v>
      </c>
      <c r="B16" s="87" t="s">
        <v>288</v>
      </c>
      <c r="C16" s="88" t="s">
        <v>28</v>
      </c>
      <c r="D16" s="88">
        <v>2010</v>
      </c>
      <c r="E16" s="88" t="s">
        <v>28</v>
      </c>
      <c r="F16" s="88" t="s">
        <v>56</v>
      </c>
      <c r="G16" s="88" t="s">
        <v>48</v>
      </c>
      <c r="H16" s="89" t="s">
        <v>49</v>
      </c>
      <c r="I16" s="90">
        <v>769</v>
      </c>
      <c r="J16" s="91">
        <v>10463</v>
      </c>
      <c r="K16" s="92">
        <v>0</v>
      </c>
      <c r="L16" s="93">
        <v>281</v>
      </c>
      <c r="M16" s="94">
        <v>1</v>
      </c>
      <c r="N16" s="107">
        <v>75280</v>
      </c>
      <c r="O16" s="96">
        <v>0</v>
      </c>
      <c r="P16" s="93">
        <v>488</v>
      </c>
      <c r="Q16" s="94">
        <v>10</v>
      </c>
    </row>
    <row r="17" spans="1:17" x14ac:dyDescent="0.25">
      <c r="A17" s="86">
        <v>10</v>
      </c>
      <c r="B17" s="87" t="s">
        <v>289</v>
      </c>
      <c r="C17" s="88" t="s">
        <v>68</v>
      </c>
      <c r="D17" s="88">
        <v>2011</v>
      </c>
      <c r="E17" s="88" t="s">
        <v>68</v>
      </c>
      <c r="F17" s="88">
        <v>1</v>
      </c>
      <c r="G17" s="88" t="s">
        <v>30</v>
      </c>
      <c r="H17" s="89" t="s">
        <v>171</v>
      </c>
      <c r="I17" s="90">
        <v>749</v>
      </c>
      <c r="J17" s="91">
        <v>11982</v>
      </c>
      <c r="K17" s="92">
        <v>0</v>
      </c>
      <c r="L17" s="93">
        <v>251</v>
      </c>
      <c r="M17" s="94">
        <v>19</v>
      </c>
      <c r="N17" s="107">
        <v>74280</v>
      </c>
      <c r="O17" s="96">
        <v>0</v>
      </c>
      <c r="P17" s="93">
        <v>498</v>
      </c>
      <c r="Q17" s="94">
        <v>8</v>
      </c>
    </row>
    <row r="18" spans="1:17" x14ac:dyDescent="0.25">
      <c r="A18" s="86">
        <v>11</v>
      </c>
      <c r="B18" s="87" t="s">
        <v>290</v>
      </c>
      <c r="C18" s="88" t="s">
        <v>28</v>
      </c>
      <c r="D18" s="88">
        <v>2010</v>
      </c>
      <c r="E18" s="88" t="s">
        <v>28</v>
      </c>
      <c r="F18" s="88" t="s">
        <v>56</v>
      </c>
      <c r="G18" s="88" t="s">
        <v>48</v>
      </c>
      <c r="H18" s="89" t="s">
        <v>49</v>
      </c>
      <c r="I18" s="90">
        <v>716</v>
      </c>
      <c r="J18" s="91">
        <v>11118</v>
      </c>
      <c r="K18" s="92">
        <v>0</v>
      </c>
      <c r="L18" s="93">
        <v>268</v>
      </c>
      <c r="M18" s="94">
        <v>9</v>
      </c>
      <c r="N18" s="107">
        <v>83210</v>
      </c>
      <c r="O18" s="96">
        <v>0</v>
      </c>
      <c r="P18" s="93">
        <v>448</v>
      </c>
      <c r="Q18" s="94">
        <v>11</v>
      </c>
    </row>
    <row r="19" spans="1:17" x14ac:dyDescent="0.25">
      <c r="A19" s="86">
        <v>12</v>
      </c>
      <c r="B19" s="87" t="s">
        <v>291</v>
      </c>
      <c r="C19" s="88" t="s">
        <v>145</v>
      </c>
      <c r="D19" s="88">
        <v>2010</v>
      </c>
      <c r="E19" s="88" t="s">
        <v>145</v>
      </c>
      <c r="F19" s="88" t="s">
        <v>164</v>
      </c>
      <c r="G19" s="88">
        <v>0</v>
      </c>
      <c r="H19" s="89" t="s">
        <v>213</v>
      </c>
      <c r="I19" s="90">
        <v>700</v>
      </c>
      <c r="J19" s="91">
        <v>11523</v>
      </c>
      <c r="K19" s="92">
        <v>0</v>
      </c>
      <c r="L19" s="93">
        <v>260</v>
      </c>
      <c r="M19" s="94">
        <v>15</v>
      </c>
      <c r="N19" s="107">
        <v>84000</v>
      </c>
      <c r="O19" s="96">
        <v>0</v>
      </c>
      <c r="P19" s="93">
        <v>440</v>
      </c>
      <c r="Q19" s="94">
        <v>12</v>
      </c>
    </row>
    <row r="20" spans="1:17" x14ac:dyDescent="0.25">
      <c r="A20" s="86">
        <v>13</v>
      </c>
      <c r="B20" s="87" t="s">
        <v>292</v>
      </c>
      <c r="C20" s="88" t="s">
        <v>28</v>
      </c>
      <c r="D20" s="88">
        <v>2011</v>
      </c>
      <c r="E20" s="88" t="s">
        <v>28</v>
      </c>
      <c r="F20" s="88" t="s">
        <v>56</v>
      </c>
      <c r="G20" s="88" t="s">
        <v>48</v>
      </c>
      <c r="H20" s="89" t="s">
        <v>49</v>
      </c>
      <c r="I20" s="90">
        <v>696</v>
      </c>
      <c r="J20" s="91">
        <v>11365</v>
      </c>
      <c r="K20" s="92">
        <v>0</v>
      </c>
      <c r="L20" s="93">
        <v>263</v>
      </c>
      <c r="M20" s="94">
        <v>14</v>
      </c>
      <c r="N20" s="107">
        <v>84759.999999999985</v>
      </c>
      <c r="O20" s="96">
        <v>0</v>
      </c>
      <c r="P20" s="93">
        <v>433</v>
      </c>
      <c r="Q20" s="94">
        <v>14</v>
      </c>
    </row>
    <row r="21" spans="1:17" x14ac:dyDescent="0.25">
      <c r="A21" s="86">
        <v>14</v>
      </c>
      <c r="B21" s="87" t="s">
        <v>293</v>
      </c>
      <c r="C21" s="88" t="s">
        <v>52</v>
      </c>
      <c r="D21" s="88">
        <v>2010</v>
      </c>
      <c r="E21" s="88" t="s">
        <v>52</v>
      </c>
      <c r="F21" s="88" t="s">
        <v>198</v>
      </c>
      <c r="G21" s="88" t="s">
        <v>37</v>
      </c>
      <c r="H21" s="89" t="s">
        <v>53</v>
      </c>
      <c r="I21" s="90">
        <v>695</v>
      </c>
      <c r="J21" s="91">
        <v>11521</v>
      </c>
      <c r="K21" s="92">
        <v>0</v>
      </c>
      <c r="L21" s="93">
        <v>260</v>
      </c>
      <c r="M21" s="94">
        <v>15</v>
      </c>
      <c r="N21" s="107">
        <v>84540</v>
      </c>
      <c r="O21" s="96">
        <v>0</v>
      </c>
      <c r="P21" s="93">
        <v>435</v>
      </c>
      <c r="Q21" s="94">
        <v>13</v>
      </c>
    </row>
    <row r="22" spans="1:17" x14ac:dyDescent="0.25">
      <c r="A22" s="86">
        <v>15</v>
      </c>
      <c r="B22" s="87" t="s">
        <v>294</v>
      </c>
      <c r="C22" s="88" t="s">
        <v>28</v>
      </c>
      <c r="D22" s="88">
        <v>2011</v>
      </c>
      <c r="E22" s="88" t="s">
        <v>28</v>
      </c>
      <c r="F22" s="88" t="s">
        <v>233</v>
      </c>
      <c r="G22" s="88" t="s">
        <v>40</v>
      </c>
      <c r="H22" s="89" t="s">
        <v>41</v>
      </c>
      <c r="I22" s="90">
        <v>669</v>
      </c>
      <c r="J22" s="91">
        <v>12105</v>
      </c>
      <c r="K22" s="92">
        <v>0</v>
      </c>
      <c r="L22" s="93">
        <v>248</v>
      </c>
      <c r="M22" s="94">
        <v>20</v>
      </c>
      <c r="N22" s="107">
        <v>85980</v>
      </c>
      <c r="O22" s="96">
        <v>0</v>
      </c>
      <c r="P22" s="93">
        <v>421</v>
      </c>
      <c r="Q22" s="94">
        <v>15</v>
      </c>
    </row>
    <row r="23" spans="1:17" x14ac:dyDescent="0.25">
      <c r="A23" s="86">
        <v>16</v>
      </c>
      <c r="B23" s="87" t="s">
        <v>295</v>
      </c>
      <c r="C23" s="88" t="s">
        <v>28</v>
      </c>
      <c r="D23" s="88">
        <v>2011</v>
      </c>
      <c r="E23" s="88" t="s">
        <v>28</v>
      </c>
      <c r="F23" s="88" t="s">
        <v>56</v>
      </c>
      <c r="G23" s="88" t="s">
        <v>48</v>
      </c>
      <c r="H23" s="89" t="s">
        <v>49</v>
      </c>
      <c r="I23" s="90">
        <v>662</v>
      </c>
      <c r="J23" s="91">
        <v>11662</v>
      </c>
      <c r="K23" s="92">
        <v>0</v>
      </c>
      <c r="L23" s="93">
        <v>257</v>
      </c>
      <c r="M23" s="94">
        <v>18</v>
      </c>
      <c r="N23" s="107">
        <v>91544</v>
      </c>
      <c r="O23" s="96">
        <v>0</v>
      </c>
      <c r="P23" s="93">
        <v>405</v>
      </c>
      <c r="Q23" s="94">
        <v>16</v>
      </c>
    </row>
    <row r="24" spans="1:17" x14ac:dyDescent="0.25">
      <c r="A24" s="86">
        <v>17</v>
      </c>
      <c r="B24" s="87" t="s">
        <v>296</v>
      </c>
      <c r="C24" s="88" t="s">
        <v>28</v>
      </c>
      <c r="D24" s="88">
        <v>2010</v>
      </c>
      <c r="E24" s="88" t="s">
        <v>28</v>
      </c>
      <c r="F24" s="88" t="s">
        <v>164</v>
      </c>
      <c r="G24" s="88" t="s">
        <v>40</v>
      </c>
      <c r="H24" s="89" t="s">
        <v>41</v>
      </c>
      <c r="I24" s="90">
        <v>659</v>
      </c>
      <c r="J24" s="91">
        <v>10813</v>
      </c>
      <c r="K24" s="92">
        <v>0</v>
      </c>
      <c r="L24" s="93">
        <v>274</v>
      </c>
      <c r="M24" s="94">
        <v>8</v>
      </c>
      <c r="N24" s="107">
        <v>93530</v>
      </c>
      <c r="O24" s="96">
        <v>0</v>
      </c>
      <c r="P24" s="93">
        <v>385</v>
      </c>
      <c r="Q24" s="94">
        <v>19</v>
      </c>
    </row>
    <row r="25" spans="1:17" x14ac:dyDescent="0.25">
      <c r="A25" s="86">
        <v>18</v>
      </c>
      <c r="B25" s="87" t="s">
        <v>297</v>
      </c>
      <c r="C25" s="88" t="s">
        <v>145</v>
      </c>
      <c r="D25" s="88">
        <v>2011</v>
      </c>
      <c r="E25" s="88" t="s">
        <v>145</v>
      </c>
      <c r="F25" s="88" t="s">
        <v>164</v>
      </c>
      <c r="G25" s="88">
        <v>0</v>
      </c>
      <c r="H25" s="89" t="s">
        <v>213</v>
      </c>
      <c r="I25" s="90">
        <v>658</v>
      </c>
      <c r="J25" s="91">
        <v>11610</v>
      </c>
      <c r="K25" s="92">
        <v>0</v>
      </c>
      <c r="L25" s="93">
        <v>258</v>
      </c>
      <c r="M25" s="94">
        <v>17</v>
      </c>
      <c r="N25" s="107">
        <v>92040</v>
      </c>
      <c r="O25" s="96">
        <v>0</v>
      </c>
      <c r="P25" s="93">
        <v>400</v>
      </c>
      <c r="Q25" s="94">
        <v>17</v>
      </c>
    </row>
    <row r="26" spans="1:17" x14ac:dyDescent="0.25">
      <c r="A26" s="86">
        <v>19</v>
      </c>
      <c r="B26" s="87" t="s">
        <v>298</v>
      </c>
      <c r="C26" s="88" t="s">
        <v>52</v>
      </c>
      <c r="D26" s="88">
        <v>2011</v>
      </c>
      <c r="E26" s="88" t="s">
        <v>52</v>
      </c>
      <c r="F26" s="88" t="s">
        <v>198</v>
      </c>
      <c r="G26" s="88" t="s">
        <v>37</v>
      </c>
      <c r="H26" s="89" t="s">
        <v>53</v>
      </c>
      <c r="I26" s="90">
        <v>636</v>
      </c>
      <c r="J26" s="91">
        <v>12461</v>
      </c>
      <c r="K26" s="92">
        <v>0</v>
      </c>
      <c r="L26" s="93">
        <v>241</v>
      </c>
      <c r="M26" s="94">
        <v>22</v>
      </c>
      <c r="N26" s="107">
        <v>92520</v>
      </c>
      <c r="O26" s="96">
        <v>0</v>
      </c>
      <c r="P26" s="93">
        <v>395</v>
      </c>
      <c r="Q26" s="94">
        <v>18</v>
      </c>
    </row>
    <row r="27" spans="1:17" x14ac:dyDescent="0.25">
      <c r="A27" s="86">
        <v>20</v>
      </c>
      <c r="B27" s="87" t="s">
        <v>299</v>
      </c>
      <c r="C27" s="88" t="s">
        <v>28</v>
      </c>
      <c r="D27" s="88">
        <v>2011</v>
      </c>
      <c r="E27" s="88" t="s">
        <v>28</v>
      </c>
      <c r="F27" s="88" t="s">
        <v>222</v>
      </c>
      <c r="G27" s="88" t="s">
        <v>40</v>
      </c>
      <c r="H27" s="89" t="s">
        <v>41</v>
      </c>
      <c r="I27" s="90">
        <v>634</v>
      </c>
      <c r="J27" s="91">
        <v>11119</v>
      </c>
      <c r="K27" s="92">
        <v>0</v>
      </c>
      <c r="L27" s="93">
        <v>268</v>
      </c>
      <c r="M27" s="94">
        <v>9</v>
      </c>
      <c r="N27" s="107">
        <v>95400</v>
      </c>
      <c r="O27" s="96">
        <v>0</v>
      </c>
      <c r="P27" s="93">
        <v>366</v>
      </c>
      <c r="Q27" s="94">
        <v>23</v>
      </c>
    </row>
    <row r="28" spans="1:17" ht="15.75" customHeight="1" x14ac:dyDescent="0.25">
      <c r="A28" s="86">
        <v>21</v>
      </c>
      <c r="B28" s="87" t="s">
        <v>300</v>
      </c>
      <c r="C28" s="88" t="s">
        <v>68</v>
      </c>
      <c r="D28" s="88">
        <v>2010</v>
      </c>
      <c r="E28" s="88" t="s">
        <v>68</v>
      </c>
      <c r="F28" s="88">
        <v>2</v>
      </c>
      <c r="G28" s="88" t="s">
        <v>30</v>
      </c>
      <c r="H28" s="89" t="s">
        <v>123</v>
      </c>
      <c r="I28" s="90">
        <v>633</v>
      </c>
      <c r="J28" s="91">
        <v>11329</v>
      </c>
      <c r="K28" s="92">
        <v>0</v>
      </c>
      <c r="L28" s="93">
        <v>264</v>
      </c>
      <c r="M28" s="94">
        <v>13</v>
      </c>
      <c r="N28" s="107">
        <v>95120</v>
      </c>
      <c r="O28" s="96">
        <v>0</v>
      </c>
      <c r="P28" s="93">
        <v>369</v>
      </c>
      <c r="Q28" s="94">
        <v>22</v>
      </c>
    </row>
    <row r="29" spans="1:17" ht="17.25" customHeight="1" x14ac:dyDescent="0.25">
      <c r="A29" s="86">
        <v>22</v>
      </c>
      <c r="B29" s="87" t="s">
        <v>301</v>
      </c>
      <c r="C29" s="88" t="s">
        <v>52</v>
      </c>
      <c r="D29" s="88">
        <v>2011</v>
      </c>
      <c r="E29" s="88" t="s">
        <v>52</v>
      </c>
      <c r="F29" s="88" t="s">
        <v>198</v>
      </c>
      <c r="G29" s="88" t="s">
        <v>37</v>
      </c>
      <c r="H29" s="89" t="s">
        <v>53</v>
      </c>
      <c r="I29" s="90">
        <v>624</v>
      </c>
      <c r="J29" s="91">
        <v>12179</v>
      </c>
      <c r="K29" s="92">
        <v>0</v>
      </c>
      <c r="L29" s="93">
        <v>247</v>
      </c>
      <c r="M29" s="94">
        <v>21</v>
      </c>
      <c r="N29" s="107">
        <v>94370</v>
      </c>
      <c r="O29" s="96">
        <v>0</v>
      </c>
      <c r="P29" s="93">
        <v>377</v>
      </c>
      <c r="Q29" s="94">
        <v>20</v>
      </c>
    </row>
    <row r="30" spans="1:17" x14ac:dyDescent="0.25">
      <c r="A30" s="86">
        <v>23</v>
      </c>
      <c r="B30" s="87" t="s">
        <v>302</v>
      </c>
      <c r="C30" s="88" t="s">
        <v>52</v>
      </c>
      <c r="D30" s="88">
        <v>2010</v>
      </c>
      <c r="E30" s="88" t="s">
        <v>52</v>
      </c>
      <c r="F30" s="88" t="s">
        <v>198</v>
      </c>
      <c r="G30" s="88" t="s">
        <v>37</v>
      </c>
      <c r="H30" s="89" t="s">
        <v>53</v>
      </c>
      <c r="I30" s="90">
        <v>592</v>
      </c>
      <c r="J30" s="91">
        <v>13513</v>
      </c>
      <c r="K30" s="92">
        <v>0</v>
      </c>
      <c r="L30" s="93">
        <v>220</v>
      </c>
      <c r="M30" s="94">
        <v>24</v>
      </c>
      <c r="N30" s="107">
        <v>94809.999999999985</v>
      </c>
      <c r="O30" s="96">
        <v>0</v>
      </c>
      <c r="P30" s="93">
        <v>372</v>
      </c>
      <c r="Q30" s="94">
        <v>21</v>
      </c>
    </row>
    <row r="31" spans="1:17" x14ac:dyDescent="0.25">
      <c r="A31" s="86">
        <v>24</v>
      </c>
      <c r="B31" s="87" t="s">
        <v>303</v>
      </c>
      <c r="C31" s="88" t="s">
        <v>28</v>
      </c>
      <c r="D31" s="88">
        <v>2011</v>
      </c>
      <c r="E31" s="88" t="s">
        <v>28</v>
      </c>
      <c r="F31" s="88" t="s">
        <v>198</v>
      </c>
      <c r="G31" s="88" t="s">
        <v>48</v>
      </c>
      <c r="H31" s="89" t="s">
        <v>49</v>
      </c>
      <c r="I31" s="90">
        <v>498</v>
      </c>
      <c r="J31" s="91">
        <v>12951</v>
      </c>
      <c r="K31" s="92">
        <v>0</v>
      </c>
      <c r="L31" s="93">
        <v>231</v>
      </c>
      <c r="M31" s="94">
        <v>23</v>
      </c>
      <c r="N31" s="107">
        <v>113350</v>
      </c>
      <c r="O31" s="96">
        <v>0</v>
      </c>
      <c r="P31" s="93">
        <v>267</v>
      </c>
      <c r="Q31" s="94">
        <v>25</v>
      </c>
    </row>
    <row r="32" spans="1:17" x14ac:dyDescent="0.25">
      <c r="A32" s="86">
        <v>25</v>
      </c>
      <c r="B32" s="87" t="s">
        <v>304</v>
      </c>
      <c r="C32" s="88" t="s">
        <v>28</v>
      </c>
      <c r="D32" s="88">
        <v>2011</v>
      </c>
      <c r="E32" s="88" t="s">
        <v>28</v>
      </c>
      <c r="F32" s="88" t="s">
        <v>204</v>
      </c>
      <c r="G32" s="88" t="s">
        <v>45</v>
      </c>
      <c r="H32" s="89" t="s">
        <v>46</v>
      </c>
      <c r="I32" s="90">
        <v>421</v>
      </c>
      <c r="J32" s="91">
        <v>21076</v>
      </c>
      <c r="K32" s="92">
        <v>0</v>
      </c>
      <c r="L32" s="93">
        <v>149</v>
      </c>
      <c r="M32" s="94">
        <v>25</v>
      </c>
      <c r="N32" s="107">
        <v>112800</v>
      </c>
      <c r="O32" s="96">
        <v>0</v>
      </c>
      <c r="P32" s="93">
        <v>272</v>
      </c>
      <c r="Q32" s="94">
        <v>24</v>
      </c>
    </row>
    <row r="33" spans="1:39" x14ac:dyDescent="0.25">
      <c r="A33" s="98"/>
      <c r="B33" s="99"/>
      <c r="C33" s="99"/>
      <c r="D33" s="100"/>
      <c r="E33" s="101"/>
      <c r="F33" s="100"/>
      <c r="G33" s="100"/>
      <c r="H33" s="100"/>
      <c r="I33" s="98"/>
      <c r="J33" s="102"/>
      <c r="K33" s="103"/>
      <c r="L33" s="104"/>
      <c r="M33" s="104"/>
      <c r="N33" s="102"/>
      <c r="O33" s="102"/>
      <c r="P33" s="104"/>
      <c r="Q33" s="104"/>
      <c r="T33" s="99"/>
      <c r="U33" s="100"/>
      <c r="V33" s="101"/>
      <c r="W33" s="101"/>
      <c r="X33" s="100"/>
      <c r="Y33" s="100"/>
      <c r="Z33" s="100"/>
      <c r="AA33" s="98"/>
      <c r="AB33" s="76"/>
      <c r="AC33" s="76"/>
      <c r="AD33" s="76"/>
      <c r="AE33" s="104"/>
      <c r="AF33" s="102"/>
      <c r="AG33" s="103"/>
      <c r="AH33" s="104"/>
      <c r="AI33" s="104"/>
      <c r="AJ33" s="102"/>
      <c r="AK33" s="102"/>
      <c r="AL33" s="104"/>
      <c r="AM33" s="104"/>
    </row>
    <row r="34" spans="1:39" x14ac:dyDescent="0.25">
      <c r="A34" s="181" t="s">
        <v>59</v>
      </c>
      <c r="B34" s="181"/>
      <c r="C34" s="181"/>
      <c r="D34" s="105"/>
      <c r="E34" s="78"/>
      <c r="F34" s="181" t="s">
        <v>314</v>
      </c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39" x14ac:dyDescent="0.25">
      <c r="A35" s="181" t="s">
        <v>310</v>
      </c>
      <c r="B35" s="181"/>
      <c r="C35" s="181"/>
      <c r="D35" s="105"/>
      <c r="E35" s="78"/>
      <c r="F35" s="181" t="s">
        <v>311</v>
      </c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39" x14ac:dyDescent="0.25">
      <c r="A36" s="181" t="s">
        <v>310</v>
      </c>
      <c r="B36" s="181"/>
      <c r="C36" s="181"/>
      <c r="D36" s="105"/>
      <c r="E36" s="78"/>
      <c r="F36" s="181" t="s">
        <v>312</v>
      </c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39" x14ac:dyDescent="0.25">
      <c r="A37" s="181" t="s">
        <v>60</v>
      </c>
      <c r="B37" s="181"/>
      <c r="C37" s="181"/>
      <c r="D37" s="105"/>
      <c r="E37" s="78"/>
      <c r="F37" s="181" t="s">
        <v>313</v>
      </c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9" spans="1:39" x14ac:dyDescent="0.25">
      <c r="A39" s="67"/>
      <c r="B39" s="67"/>
      <c r="C39" s="67"/>
      <c r="D39" s="67"/>
      <c r="E39" s="164" t="s">
        <v>183</v>
      </c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</row>
    <row r="40" spans="1:39" x14ac:dyDescent="0.25">
      <c r="A40" s="67"/>
      <c r="B40" s="67"/>
      <c r="C40" s="67"/>
      <c r="D40" s="67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</row>
    <row r="41" spans="1:39" x14ac:dyDescent="0.25">
      <c r="A41" s="71"/>
      <c r="B41" s="71"/>
      <c r="C41" s="71"/>
      <c r="D41" s="71"/>
      <c r="E41" s="72" t="s">
        <v>28</v>
      </c>
      <c r="F41" s="72"/>
      <c r="G41" s="73"/>
      <c r="H41" s="73"/>
      <c r="I41" s="73"/>
      <c r="J41" s="73"/>
      <c r="K41" s="73"/>
      <c r="L41" s="165">
        <v>45324</v>
      </c>
      <c r="M41" s="165"/>
      <c r="N41" s="165"/>
      <c r="O41" s="165"/>
      <c r="P41" s="165"/>
      <c r="Q41" s="165"/>
    </row>
    <row r="42" spans="1:39" ht="15.75" thickBot="1" x14ac:dyDescent="0.3">
      <c r="A42" s="77"/>
      <c r="B42" s="77"/>
      <c r="C42" s="77"/>
      <c r="D42" s="77"/>
      <c r="E42" s="78"/>
      <c r="F42" s="78"/>
      <c r="G42" s="78"/>
      <c r="H42" s="78"/>
      <c r="I42" s="78"/>
      <c r="J42" s="78"/>
      <c r="K42" s="78"/>
      <c r="L42" s="78"/>
      <c r="M42" s="79"/>
      <c r="N42" s="78"/>
      <c r="O42" s="78"/>
      <c r="P42" s="78"/>
      <c r="Q42" s="79"/>
    </row>
    <row r="43" spans="1:39" x14ac:dyDescent="0.25">
      <c r="A43" s="167" t="s">
        <v>0</v>
      </c>
      <c r="B43" s="169" t="s">
        <v>5</v>
      </c>
      <c r="C43" s="169" t="s">
        <v>7</v>
      </c>
      <c r="D43" s="171" t="s">
        <v>6</v>
      </c>
      <c r="E43" s="169" t="s">
        <v>8</v>
      </c>
      <c r="F43" s="169" t="s">
        <v>9</v>
      </c>
      <c r="G43" s="169" t="s">
        <v>10</v>
      </c>
      <c r="H43" s="169" t="s">
        <v>11</v>
      </c>
      <c r="I43" s="173" t="s">
        <v>12</v>
      </c>
      <c r="J43" s="175" t="s">
        <v>14</v>
      </c>
      <c r="K43" s="176"/>
      <c r="L43" s="176"/>
      <c r="M43" s="177"/>
      <c r="N43" s="175" t="s">
        <v>184</v>
      </c>
      <c r="O43" s="176"/>
      <c r="P43" s="176"/>
      <c r="Q43" s="177"/>
    </row>
    <row r="44" spans="1:39" x14ac:dyDescent="0.25">
      <c r="A44" s="168"/>
      <c r="B44" s="170"/>
      <c r="C44" s="170"/>
      <c r="D44" s="172"/>
      <c r="E44" s="170"/>
      <c r="F44" s="170"/>
      <c r="G44" s="170"/>
      <c r="H44" s="170"/>
      <c r="I44" s="174"/>
      <c r="J44" s="82" t="s">
        <v>21</v>
      </c>
      <c r="K44" s="83" t="s">
        <v>18</v>
      </c>
      <c r="L44" s="84" t="s">
        <v>19</v>
      </c>
      <c r="M44" s="85" t="s">
        <v>20</v>
      </c>
      <c r="N44" s="82" t="s">
        <v>21</v>
      </c>
      <c r="O44" s="83" t="s">
        <v>18</v>
      </c>
      <c r="P44" s="84" t="s">
        <v>19</v>
      </c>
      <c r="Q44" s="85" t="s">
        <v>20</v>
      </c>
    </row>
    <row r="45" spans="1:39" ht="18" x14ac:dyDescent="0.25">
      <c r="A45" s="178" t="s">
        <v>278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80"/>
    </row>
    <row r="46" spans="1:39" x14ac:dyDescent="0.25">
      <c r="A46" s="182">
        <v>1</v>
      </c>
      <c r="B46" s="87" t="s">
        <v>279</v>
      </c>
      <c r="C46" s="185" t="s">
        <v>28</v>
      </c>
      <c r="D46" s="88">
        <v>2011</v>
      </c>
      <c r="E46" s="88" t="s">
        <v>28</v>
      </c>
      <c r="F46" s="88" t="s">
        <v>56</v>
      </c>
      <c r="G46" s="88" t="s">
        <v>40</v>
      </c>
      <c r="H46" s="89" t="s">
        <v>41</v>
      </c>
      <c r="I46" s="188">
        <v>2415</v>
      </c>
      <c r="J46" s="91">
        <v>11176</v>
      </c>
      <c r="K46" s="92">
        <v>0</v>
      </c>
      <c r="L46" s="93">
        <v>267</v>
      </c>
      <c r="M46" s="94">
        <v>12</v>
      </c>
      <c r="N46" s="107">
        <v>64610</v>
      </c>
      <c r="O46" s="96">
        <v>0</v>
      </c>
      <c r="P46" s="93">
        <v>554</v>
      </c>
      <c r="Q46" s="94">
        <v>1</v>
      </c>
    </row>
    <row r="47" spans="1:39" x14ac:dyDescent="0.25">
      <c r="A47" s="183"/>
      <c r="B47" s="87" t="s">
        <v>280</v>
      </c>
      <c r="C47" s="186"/>
      <c r="D47" s="88">
        <v>2010</v>
      </c>
      <c r="E47" s="88" t="s">
        <v>28</v>
      </c>
      <c r="F47" s="88" t="s">
        <v>56</v>
      </c>
      <c r="G47" s="88" t="s">
        <v>40</v>
      </c>
      <c r="H47" s="89" t="s">
        <v>41</v>
      </c>
      <c r="I47" s="189"/>
      <c r="J47" s="91">
        <v>10630</v>
      </c>
      <c r="K47" s="92">
        <v>0</v>
      </c>
      <c r="L47" s="93">
        <v>278</v>
      </c>
      <c r="M47" s="94">
        <v>5</v>
      </c>
      <c r="N47" s="107">
        <v>71800</v>
      </c>
      <c r="O47" s="96">
        <v>0</v>
      </c>
      <c r="P47" s="93">
        <v>522</v>
      </c>
      <c r="Q47" s="94">
        <v>2</v>
      </c>
    </row>
    <row r="48" spans="1:39" x14ac:dyDescent="0.25">
      <c r="A48" s="184"/>
      <c r="B48" s="87" t="s">
        <v>281</v>
      </c>
      <c r="C48" s="187"/>
      <c r="D48" s="88">
        <v>2010</v>
      </c>
      <c r="E48" s="88" t="s">
        <v>28</v>
      </c>
      <c r="F48" s="88">
        <v>1</v>
      </c>
      <c r="G48" s="88" t="s">
        <v>45</v>
      </c>
      <c r="H48" s="89" t="s">
        <v>46</v>
      </c>
      <c r="I48" s="190"/>
      <c r="J48" s="91">
        <v>10506</v>
      </c>
      <c r="K48" s="92">
        <v>0</v>
      </c>
      <c r="L48" s="93">
        <v>280</v>
      </c>
      <c r="M48" s="94">
        <v>2</v>
      </c>
      <c r="N48" s="107">
        <v>72630</v>
      </c>
      <c r="O48" s="96">
        <v>0</v>
      </c>
      <c r="P48" s="93">
        <v>514</v>
      </c>
      <c r="Q48" s="94">
        <v>4</v>
      </c>
    </row>
    <row r="49" spans="1:17" x14ac:dyDescent="0.25">
      <c r="A49" s="182">
        <v>2</v>
      </c>
      <c r="B49" s="87" t="s">
        <v>282</v>
      </c>
      <c r="C49" s="185" t="s">
        <v>63</v>
      </c>
      <c r="D49" s="88">
        <v>2011</v>
      </c>
      <c r="E49" s="88" t="s">
        <v>28</v>
      </c>
      <c r="F49" s="88" t="s">
        <v>56</v>
      </c>
      <c r="G49" s="88" t="s">
        <v>40</v>
      </c>
      <c r="H49" s="89" t="s">
        <v>41</v>
      </c>
      <c r="I49" s="188">
        <v>2338</v>
      </c>
      <c r="J49" s="91">
        <v>11139</v>
      </c>
      <c r="K49" s="92">
        <v>0</v>
      </c>
      <c r="L49" s="93">
        <v>268</v>
      </c>
      <c r="M49" s="94">
        <v>9</v>
      </c>
      <c r="N49" s="107">
        <v>72290</v>
      </c>
      <c r="O49" s="96">
        <v>0</v>
      </c>
      <c r="P49" s="93">
        <v>518</v>
      </c>
      <c r="Q49" s="94">
        <v>3</v>
      </c>
    </row>
    <row r="50" spans="1:17" x14ac:dyDescent="0.25">
      <c r="A50" s="183"/>
      <c r="B50" s="87" t="s">
        <v>284</v>
      </c>
      <c r="C50" s="186"/>
      <c r="D50" s="88">
        <v>2011</v>
      </c>
      <c r="E50" s="88" t="s">
        <v>28</v>
      </c>
      <c r="F50" s="88" t="s">
        <v>222</v>
      </c>
      <c r="G50" s="88" t="s">
        <v>40</v>
      </c>
      <c r="H50" s="89" t="s">
        <v>41</v>
      </c>
      <c r="I50" s="189"/>
      <c r="J50" s="91">
        <v>10688</v>
      </c>
      <c r="K50" s="92">
        <v>0</v>
      </c>
      <c r="L50" s="93">
        <v>277</v>
      </c>
      <c r="M50" s="94">
        <v>6</v>
      </c>
      <c r="N50" s="107">
        <v>73680</v>
      </c>
      <c r="O50" s="96">
        <v>0</v>
      </c>
      <c r="P50" s="93">
        <v>504</v>
      </c>
      <c r="Q50" s="94">
        <v>5</v>
      </c>
    </row>
    <row r="51" spans="1:17" x14ac:dyDescent="0.25">
      <c r="A51" s="184"/>
      <c r="B51" s="87" t="s">
        <v>286</v>
      </c>
      <c r="C51" s="187"/>
      <c r="D51" s="88">
        <v>2010</v>
      </c>
      <c r="E51" s="88" t="s">
        <v>28</v>
      </c>
      <c r="F51" s="88" t="s">
        <v>287</v>
      </c>
      <c r="G51" s="88" t="s">
        <v>48</v>
      </c>
      <c r="H51" s="89" t="s">
        <v>49</v>
      </c>
      <c r="I51" s="190"/>
      <c r="J51" s="91">
        <v>10568</v>
      </c>
      <c r="K51" s="92">
        <v>0</v>
      </c>
      <c r="L51" s="93">
        <v>279</v>
      </c>
      <c r="M51" s="94">
        <v>4</v>
      </c>
      <c r="N51" s="107">
        <v>74840</v>
      </c>
      <c r="O51" s="96">
        <v>0</v>
      </c>
      <c r="P51" s="93">
        <v>492</v>
      </c>
      <c r="Q51" s="94">
        <v>9</v>
      </c>
    </row>
    <row r="52" spans="1:17" x14ac:dyDescent="0.25">
      <c r="A52" s="182">
        <v>3</v>
      </c>
      <c r="B52" s="87" t="s">
        <v>283</v>
      </c>
      <c r="C52" s="185" t="s">
        <v>68</v>
      </c>
      <c r="D52" s="88">
        <v>2010</v>
      </c>
      <c r="E52" s="88" t="s">
        <v>68</v>
      </c>
      <c r="F52" s="88">
        <v>1</v>
      </c>
      <c r="G52" s="88" t="s">
        <v>30</v>
      </c>
      <c r="H52" s="89" t="s">
        <v>171</v>
      </c>
      <c r="I52" s="188">
        <v>2313</v>
      </c>
      <c r="J52" s="91">
        <v>10518</v>
      </c>
      <c r="K52" s="92">
        <v>0</v>
      </c>
      <c r="L52" s="93">
        <v>280</v>
      </c>
      <c r="M52" s="94">
        <v>2</v>
      </c>
      <c r="N52" s="107">
        <v>73770</v>
      </c>
      <c r="O52" s="96">
        <v>0</v>
      </c>
      <c r="P52" s="93">
        <v>503</v>
      </c>
      <c r="Q52" s="94">
        <v>7</v>
      </c>
    </row>
    <row r="53" spans="1:17" x14ac:dyDescent="0.25">
      <c r="A53" s="183"/>
      <c r="B53" s="87" t="s">
        <v>285</v>
      </c>
      <c r="C53" s="186"/>
      <c r="D53" s="88">
        <v>2011</v>
      </c>
      <c r="E53" s="88" t="s">
        <v>68</v>
      </c>
      <c r="F53" s="88">
        <v>1</v>
      </c>
      <c r="G53" s="88" t="s">
        <v>30</v>
      </c>
      <c r="H53" s="89" t="s">
        <v>171</v>
      </c>
      <c r="I53" s="189"/>
      <c r="J53" s="91">
        <v>10697</v>
      </c>
      <c r="K53" s="92">
        <v>0</v>
      </c>
      <c r="L53" s="93">
        <v>277</v>
      </c>
      <c r="M53" s="94">
        <v>6</v>
      </c>
      <c r="N53" s="107">
        <v>73630</v>
      </c>
      <c r="O53" s="96">
        <v>0</v>
      </c>
      <c r="P53" s="93">
        <v>504</v>
      </c>
      <c r="Q53" s="94">
        <v>5</v>
      </c>
    </row>
    <row r="54" spans="1:17" x14ac:dyDescent="0.25">
      <c r="A54" s="184"/>
      <c r="B54" s="87" t="s">
        <v>289</v>
      </c>
      <c r="C54" s="187"/>
      <c r="D54" s="88">
        <v>2011</v>
      </c>
      <c r="E54" s="88" t="s">
        <v>68</v>
      </c>
      <c r="F54" s="88">
        <v>1</v>
      </c>
      <c r="G54" s="88" t="s">
        <v>30</v>
      </c>
      <c r="H54" s="89" t="s">
        <v>171</v>
      </c>
      <c r="I54" s="190"/>
      <c r="J54" s="91">
        <v>11982</v>
      </c>
      <c r="K54" s="92">
        <v>0</v>
      </c>
      <c r="L54" s="93">
        <v>251</v>
      </c>
      <c r="M54" s="94">
        <v>19</v>
      </c>
      <c r="N54" s="107">
        <v>74280</v>
      </c>
      <c r="O54" s="96">
        <v>0</v>
      </c>
      <c r="P54" s="93">
        <v>498</v>
      </c>
      <c r="Q54" s="94">
        <v>8</v>
      </c>
    </row>
    <row r="55" spans="1:17" x14ac:dyDescent="0.25">
      <c r="A55" s="182">
        <v>4</v>
      </c>
      <c r="B55" s="87" t="s">
        <v>293</v>
      </c>
      <c r="C55" s="185" t="s">
        <v>52</v>
      </c>
      <c r="D55" s="88">
        <v>2010</v>
      </c>
      <c r="E55" s="88" t="s">
        <v>52</v>
      </c>
      <c r="F55" s="88" t="s">
        <v>198</v>
      </c>
      <c r="G55" s="88" t="s">
        <v>37</v>
      </c>
      <c r="H55" s="89" t="s">
        <v>53</v>
      </c>
      <c r="I55" s="188">
        <v>1955</v>
      </c>
      <c r="J55" s="91">
        <v>11521</v>
      </c>
      <c r="K55" s="92">
        <v>0</v>
      </c>
      <c r="L55" s="93">
        <v>260</v>
      </c>
      <c r="M55" s="94">
        <v>15</v>
      </c>
      <c r="N55" s="107">
        <v>84540</v>
      </c>
      <c r="O55" s="96">
        <v>0</v>
      </c>
      <c r="P55" s="93">
        <v>435</v>
      </c>
      <c r="Q55" s="94">
        <v>13</v>
      </c>
    </row>
    <row r="56" spans="1:17" x14ac:dyDescent="0.25">
      <c r="A56" s="183"/>
      <c r="B56" s="87" t="s">
        <v>298</v>
      </c>
      <c r="C56" s="186"/>
      <c r="D56" s="88">
        <v>2011</v>
      </c>
      <c r="E56" s="88" t="s">
        <v>52</v>
      </c>
      <c r="F56" s="88" t="s">
        <v>198</v>
      </c>
      <c r="G56" s="88" t="s">
        <v>37</v>
      </c>
      <c r="H56" s="89" t="s">
        <v>53</v>
      </c>
      <c r="I56" s="189"/>
      <c r="J56" s="91">
        <v>12461</v>
      </c>
      <c r="K56" s="92">
        <v>0</v>
      </c>
      <c r="L56" s="93">
        <v>241</v>
      </c>
      <c r="M56" s="94">
        <v>22</v>
      </c>
      <c r="N56" s="107">
        <v>92520</v>
      </c>
      <c r="O56" s="96">
        <v>0</v>
      </c>
      <c r="P56" s="93">
        <v>395</v>
      </c>
      <c r="Q56" s="94">
        <v>18</v>
      </c>
    </row>
    <row r="57" spans="1:17" x14ac:dyDescent="0.25">
      <c r="A57" s="184"/>
      <c r="B57" s="87" t="s">
        <v>301</v>
      </c>
      <c r="C57" s="187"/>
      <c r="D57" s="88">
        <v>2011</v>
      </c>
      <c r="E57" s="88" t="s">
        <v>52</v>
      </c>
      <c r="F57" s="88" t="s">
        <v>198</v>
      </c>
      <c r="G57" s="88" t="s">
        <v>37</v>
      </c>
      <c r="H57" s="89" t="s">
        <v>53</v>
      </c>
      <c r="I57" s="190"/>
      <c r="J57" s="91">
        <v>12179</v>
      </c>
      <c r="K57" s="92">
        <v>0</v>
      </c>
      <c r="L57" s="93">
        <v>247</v>
      </c>
      <c r="M57" s="94">
        <v>21</v>
      </c>
      <c r="N57" s="107">
        <v>94370</v>
      </c>
      <c r="O57" s="96">
        <v>0</v>
      </c>
      <c r="P57" s="93">
        <v>377</v>
      </c>
      <c r="Q57" s="94">
        <v>20</v>
      </c>
    </row>
    <row r="58" spans="1:17" x14ac:dyDescent="0.25">
      <c r="A58" s="182">
        <v>5</v>
      </c>
      <c r="B58" s="87" t="s">
        <v>291</v>
      </c>
      <c r="C58" s="185" t="s">
        <v>145</v>
      </c>
      <c r="D58" s="88">
        <v>2010</v>
      </c>
      <c r="E58" s="88" t="s">
        <v>145</v>
      </c>
      <c r="F58" s="88" t="s">
        <v>164</v>
      </c>
      <c r="G58" s="88">
        <v>0</v>
      </c>
      <c r="H58" s="89" t="s">
        <v>213</v>
      </c>
      <c r="I58" s="188">
        <v>1358</v>
      </c>
      <c r="J58" s="91">
        <v>11523</v>
      </c>
      <c r="K58" s="92">
        <v>0</v>
      </c>
      <c r="L58" s="93">
        <v>260</v>
      </c>
      <c r="M58" s="94">
        <v>15</v>
      </c>
      <c r="N58" s="107">
        <v>84000</v>
      </c>
      <c r="O58" s="96">
        <v>0</v>
      </c>
      <c r="P58" s="93">
        <v>440</v>
      </c>
      <c r="Q58" s="94">
        <v>12</v>
      </c>
    </row>
    <row r="59" spans="1:17" x14ac:dyDescent="0.25">
      <c r="A59" s="184"/>
      <c r="B59" s="87" t="s">
        <v>297</v>
      </c>
      <c r="C59" s="187"/>
      <c r="D59" s="88">
        <v>2011</v>
      </c>
      <c r="E59" s="88" t="s">
        <v>145</v>
      </c>
      <c r="F59" s="88" t="s">
        <v>164</v>
      </c>
      <c r="G59" s="88">
        <v>0</v>
      </c>
      <c r="H59" s="89" t="s">
        <v>213</v>
      </c>
      <c r="I59" s="190"/>
      <c r="J59" s="91">
        <v>11610</v>
      </c>
      <c r="K59" s="92">
        <v>0</v>
      </c>
      <c r="L59" s="93">
        <v>258</v>
      </c>
      <c r="M59" s="94">
        <v>17</v>
      </c>
      <c r="N59" s="107">
        <v>92040</v>
      </c>
      <c r="O59" s="96">
        <v>0</v>
      </c>
      <c r="P59" s="93">
        <v>400</v>
      </c>
      <c r="Q59" s="94">
        <v>17</v>
      </c>
    </row>
    <row r="60" spans="1:17" x14ac:dyDescent="0.25">
      <c r="A60" s="86">
        <v>6</v>
      </c>
      <c r="B60" s="87" t="s">
        <v>300</v>
      </c>
      <c r="C60" s="88" t="s">
        <v>68</v>
      </c>
      <c r="D60" s="88">
        <v>2010</v>
      </c>
      <c r="E60" s="88" t="s">
        <v>175</v>
      </c>
      <c r="F60" s="88">
        <v>2</v>
      </c>
      <c r="G60" s="88" t="s">
        <v>30</v>
      </c>
      <c r="H60" s="89" t="s">
        <v>123</v>
      </c>
      <c r="I60" s="90">
        <v>633</v>
      </c>
      <c r="J60" s="91">
        <v>11329</v>
      </c>
      <c r="K60" s="92">
        <v>0</v>
      </c>
      <c r="L60" s="93">
        <v>264</v>
      </c>
      <c r="M60" s="94">
        <v>13</v>
      </c>
      <c r="N60" s="107">
        <v>95120</v>
      </c>
      <c r="O60" s="96">
        <v>0</v>
      </c>
      <c r="P60" s="93">
        <v>369</v>
      </c>
      <c r="Q60" s="94">
        <v>22</v>
      </c>
    </row>
    <row r="61" spans="1:17" x14ac:dyDescent="0.25">
      <c r="A61" s="98"/>
      <c r="B61" s="99"/>
      <c r="C61" s="99"/>
      <c r="D61" s="100"/>
      <c r="E61" s="101"/>
      <c r="F61" s="100"/>
      <c r="G61" s="100"/>
      <c r="H61" s="100"/>
      <c r="I61" s="98"/>
      <c r="J61" s="102"/>
      <c r="K61" s="103"/>
      <c r="L61" s="104"/>
      <c r="M61" s="104"/>
      <c r="N61" s="102"/>
      <c r="O61" s="102"/>
      <c r="P61" s="104"/>
      <c r="Q61" s="104"/>
    </row>
    <row r="62" spans="1:17" x14ac:dyDescent="0.25">
      <c r="A62" s="181" t="s">
        <v>59</v>
      </c>
      <c r="B62" s="181"/>
      <c r="C62" s="181"/>
      <c r="D62" s="181"/>
      <c r="E62" s="78"/>
      <c r="F62" s="181" t="s">
        <v>314</v>
      </c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x14ac:dyDescent="0.25">
      <c r="A63" s="181" t="s">
        <v>310</v>
      </c>
      <c r="B63" s="181"/>
      <c r="C63" s="181"/>
      <c r="D63" s="181"/>
      <c r="E63" s="78"/>
      <c r="F63" s="181" t="s">
        <v>311</v>
      </c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x14ac:dyDescent="0.25">
      <c r="A64" s="181" t="s">
        <v>310</v>
      </c>
      <c r="B64" s="181"/>
      <c r="C64" s="181"/>
      <c r="D64" s="181"/>
      <c r="E64" s="78"/>
      <c r="F64" s="181" t="s">
        <v>312</v>
      </c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x14ac:dyDescent="0.25">
      <c r="A65" s="181" t="s">
        <v>60</v>
      </c>
      <c r="B65" s="181"/>
      <c r="C65" s="181"/>
      <c r="D65" s="181"/>
      <c r="E65" s="78"/>
      <c r="F65" s="181" t="s">
        <v>313</v>
      </c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</sheetData>
  <mergeCells count="60">
    <mergeCell ref="F64:Q64"/>
    <mergeCell ref="A65:D65"/>
    <mergeCell ref="F65:Q65"/>
    <mergeCell ref="F34:Q34"/>
    <mergeCell ref="F35:Q35"/>
    <mergeCell ref="F36:Q36"/>
    <mergeCell ref="F37:Q37"/>
    <mergeCell ref="A34:C34"/>
    <mergeCell ref="A58:A59"/>
    <mergeCell ref="C58:C59"/>
    <mergeCell ref="I58:I59"/>
    <mergeCell ref="A62:D62"/>
    <mergeCell ref="A64:D64"/>
    <mergeCell ref="F62:Q62"/>
    <mergeCell ref="A63:D63"/>
    <mergeCell ref="F63:Q63"/>
    <mergeCell ref="A52:A54"/>
    <mergeCell ref="C52:C54"/>
    <mergeCell ref="I52:I54"/>
    <mergeCell ref="A55:A57"/>
    <mergeCell ref="C55:C57"/>
    <mergeCell ref="I55:I57"/>
    <mergeCell ref="A46:A48"/>
    <mergeCell ref="C46:C48"/>
    <mergeCell ref="I46:I48"/>
    <mergeCell ref="A49:A51"/>
    <mergeCell ref="C49:C51"/>
    <mergeCell ref="I49:I51"/>
    <mergeCell ref="A45:Q45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J43:M43"/>
    <mergeCell ref="N43:Q43"/>
    <mergeCell ref="A7:Q7"/>
    <mergeCell ref="E39:Q40"/>
    <mergeCell ref="L41:Q41"/>
    <mergeCell ref="A35:C35"/>
    <mergeCell ref="A36:C36"/>
    <mergeCell ref="A37:C37"/>
    <mergeCell ref="E1:Q2"/>
    <mergeCell ref="L3:Q3"/>
    <mergeCell ref="AH3:A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M5"/>
    <mergeCell ref="N5:Q5"/>
  </mergeCells>
  <conditionalFormatting sqref="Q46:Q60">
    <cfRule type="cellIs" dxfId="38" priority="48" operator="equal">
      <formula>0</formula>
    </cfRule>
    <cfRule type="cellIs" dxfId="37" priority="49" operator="between">
      <formula>0.5</formula>
      <formula>3.5</formula>
    </cfRule>
  </conditionalFormatting>
  <conditionalFormatting sqref="B8:L32 I46 B50:B51 D50:H51 B55:Q55 B53:B54 D53:H54 B58:Q58 B56:B57 D56:H57 B60:Q60 B59 D59:H59 B49:Q49 J50:Q51 B52:Q52 J53:Q54 J56:Q57 J59:Q59 N8:P32">
    <cfRule type="cellIs" dxfId="36" priority="47" operator="equal">
      <formula>0</formula>
    </cfRule>
  </conditionalFormatting>
  <conditionalFormatting sqref="I8:I32">
    <cfRule type="cellIs" dxfId="35" priority="46" operator="equal">
      <formula>0</formula>
    </cfRule>
  </conditionalFormatting>
  <conditionalFormatting sqref="M46:M60 Q46:Q60">
    <cfRule type="cellIs" dxfId="34" priority="44" operator="equal">
      <formula>0</formula>
    </cfRule>
    <cfRule type="cellIs" dxfId="33" priority="45" operator="between">
      <formula>0.1</formula>
      <formula>3.5</formula>
    </cfRule>
  </conditionalFormatting>
  <conditionalFormatting sqref="Q9:Q32">
    <cfRule type="cellIs" dxfId="32" priority="10" operator="equal">
      <formula>0</formula>
    </cfRule>
    <cfRule type="cellIs" dxfId="31" priority="11" operator="between">
      <formula>0.1</formula>
      <formula>3.5</formula>
    </cfRule>
  </conditionalFormatting>
  <conditionalFormatting sqref="B46:Q46 B47:B48 D47:H48 J47:Q48">
    <cfRule type="cellIs" dxfId="30" priority="33" operator="equal">
      <formula>0</formula>
    </cfRule>
  </conditionalFormatting>
  <conditionalFormatting sqref="M9:M32">
    <cfRule type="cellIs" dxfId="29" priority="28" operator="equal">
      <formula>0</formula>
    </cfRule>
    <cfRule type="cellIs" dxfId="28" priority="29" operator="between">
      <formula>0.1</formula>
      <formula>3.5</formula>
    </cfRule>
  </conditionalFormatting>
  <conditionalFormatting sqref="M9:M32">
    <cfRule type="cellIs" dxfId="27" priority="32" operator="equal">
      <formula>0</formula>
    </cfRule>
  </conditionalFormatting>
  <conditionalFormatting sqref="M9:M32">
    <cfRule type="cellIs" dxfId="26" priority="30" operator="equal">
      <formula>0</formula>
    </cfRule>
    <cfRule type="cellIs" dxfId="25" priority="31" operator="between">
      <formula>0.1</formula>
      <formula>3.5</formula>
    </cfRule>
  </conditionalFormatting>
  <conditionalFormatting sqref="M8">
    <cfRule type="cellIs" dxfId="24" priority="21" operator="equal">
      <formula>0</formula>
    </cfRule>
    <cfRule type="cellIs" dxfId="23" priority="22" operator="between">
      <formula>0.1</formula>
      <formula>3.5</formula>
    </cfRule>
  </conditionalFormatting>
  <conditionalFormatting sqref="M8">
    <cfRule type="cellIs" dxfId="22" priority="19" operator="equal">
      <formula>0</formula>
    </cfRule>
    <cfRule type="cellIs" dxfId="21" priority="20" operator="between">
      <formula>0.1</formula>
      <formula>3.5</formula>
    </cfRule>
  </conditionalFormatting>
  <conditionalFormatting sqref="M8">
    <cfRule type="cellIs" dxfId="20" priority="26" operator="equal">
      <formula>0</formula>
    </cfRule>
    <cfRule type="cellIs" dxfId="19" priority="27" operator="between">
      <formula>0.5</formula>
      <formula>3.5</formula>
    </cfRule>
  </conditionalFormatting>
  <conditionalFormatting sqref="M8">
    <cfRule type="cellIs" dxfId="18" priority="25" operator="equal">
      <formula>0</formula>
    </cfRule>
  </conditionalFormatting>
  <conditionalFormatting sqref="M8">
    <cfRule type="cellIs" dxfId="17" priority="23" operator="equal">
      <formula>0</formula>
    </cfRule>
    <cfRule type="cellIs" dxfId="16" priority="24" operator="between">
      <formula>0.1</formula>
      <formula>3.5</formula>
    </cfRule>
  </conditionalFormatting>
  <conditionalFormatting sqref="M8">
    <cfRule type="cellIs" dxfId="15" priority="17" operator="equal">
      <formula>0</formula>
    </cfRule>
    <cfRule type="cellIs" dxfId="14" priority="18" operator="between">
      <formula>0.1</formula>
      <formula>3.5</formula>
    </cfRule>
  </conditionalFormatting>
  <conditionalFormatting sqref="Q9:Q32">
    <cfRule type="cellIs" dxfId="13" priority="8" operator="equal">
      <formula>0</formula>
    </cfRule>
    <cfRule type="cellIs" dxfId="12" priority="9" operator="between">
      <formula>0.1</formula>
      <formula>3.5</formula>
    </cfRule>
  </conditionalFormatting>
  <conditionalFormatting sqref="Q9:Q32">
    <cfRule type="cellIs" dxfId="11" priority="15" operator="equal">
      <formula>0</formula>
    </cfRule>
    <cfRule type="cellIs" dxfId="10" priority="16" operator="between">
      <formula>0.5</formula>
      <formula>3.5</formula>
    </cfRule>
  </conditionalFormatting>
  <conditionalFormatting sqref="Q9:Q32">
    <cfRule type="cellIs" dxfId="9" priority="14" operator="equal">
      <formula>0</formula>
    </cfRule>
  </conditionalFormatting>
  <conditionalFormatting sqref="Q9:Q32">
    <cfRule type="cellIs" dxfId="8" priority="12" operator="equal">
      <formula>0</formula>
    </cfRule>
    <cfRule type="cellIs" dxfId="7" priority="13" operator="between">
      <formula>0.1</formula>
      <formula>3.5</formula>
    </cfRule>
  </conditionalFormatting>
  <conditionalFormatting sqref="Q9:Q32">
    <cfRule type="cellIs" dxfId="6" priority="6" operator="equal">
      <formula>0</formula>
    </cfRule>
    <cfRule type="cellIs" dxfId="5" priority="7" operator="between">
      <formula>0.1</formula>
      <formula>3.5</formula>
    </cfRule>
  </conditionalFormatting>
  <conditionalFormatting sqref="Q8">
    <cfRule type="cellIs" dxfId="4" priority="1" operator="equal">
      <formula>0</formula>
    </cfRule>
    <cfRule type="cellIs" dxfId="3" priority="2" operator="between">
      <formula>0.1</formula>
      <formula>3.5</formula>
    </cfRule>
  </conditionalFormatting>
  <conditionalFormatting sqref="Q8">
    <cfRule type="cellIs" dxfId="2" priority="5" operator="equal">
      <formula>0</formula>
    </cfRule>
  </conditionalFormatting>
  <conditionalFormatting sqref="Q8">
    <cfRule type="cellIs" dxfId="1" priority="3" operator="equal">
      <formula>0</formula>
    </cfRule>
    <cfRule type="cellIs" dxfId="0" priority="4" operator="between">
      <formula>0.1</formula>
      <formula>3.5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514E-D8EA-458C-87EA-A4100213199B}">
  <sheetPr>
    <pageSetUpPr fitToPage="1"/>
  </sheetPr>
  <dimension ref="A1:AW60"/>
  <sheetViews>
    <sheetView topLeftCell="B19" workbookViewId="0">
      <selection activeCell="G50" sqref="G50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6" width="4.42578125" style="4" hidden="1" customWidth="1"/>
    <col min="7" max="7" width="20" style="4" customWidth="1"/>
    <col min="8" max="8" width="7.42578125" style="3" customWidth="1"/>
    <col min="9" max="9" width="9.85546875" style="3" hidden="1" customWidth="1"/>
    <col min="10" max="10" width="9" style="3" customWidth="1"/>
    <col min="11" max="11" width="7.140625" style="3" customWidth="1"/>
    <col min="12" max="12" width="16" style="3" customWidth="1"/>
    <col min="13" max="13" width="20.140625" style="3" customWidth="1"/>
    <col min="14" max="14" width="6.140625" style="3" customWidth="1"/>
    <col min="15" max="15" width="4" style="3" customWidth="1"/>
    <col min="16" max="16" width="5.140625" style="3" customWidth="1"/>
    <col min="17" max="17" width="5.5703125" style="3" customWidth="1"/>
    <col min="18" max="18" width="3" style="40" customWidth="1"/>
    <col min="19" max="19" width="3.42578125" style="3" customWidth="1"/>
    <col min="20" max="20" width="5.5703125" style="41" customWidth="1"/>
    <col min="21" max="21" width="4.5703125" style="3" bestFit="1" customWidth="1"/>
    <col min="22" max="22" width="5.5703125" style="3" bestFit="1" customWidth="1"/>
    <col min="23" max="23" width="3" style="40" customWidth="1"/>
    <col min="24" max="24" width="3.42578125" style="3" customWidth="1"/>
    <col min="25" max="25" width="4.5703125" style="3" customWidth="1"/>
    <col min="26" max="26" width="5.42578125" style="3" customWidth="1"/>
    <col min="27" max="27" width="2.85546875" style="40" customWidth="1"/>
    <col min="28" max="28" width="5.85546875" style="3" hidden="1" customWidth="1"/>
    <col min="29" max="29" width="5.140625" style="3" hidden="1" customWidth="1"/>
    <col min="30" max="30" width="5.5703125" style="3" hidden="1" customWidth="1"/>
    <col min="31" max="31" width="2.85546875" style="40" hidden="1" customWidth="1"/>
    <col min="32" max="32" width="11.85546875" style="3" hidden="1" customWidth="1"/>
    <col min="33" max="33" width="9.5703125" style="3" customWidth="1"/>
    <col min="34" max="38" width="4" style="4" hidden="1" customWidth="1"/>
    <col min="39" max="43" width="4" style="3" hidden="1" customWidth="1"/>
    <col min="44" max="44" width="10.5703125" style="3" hidden="1" customWidth="1"/>
    <col min="45" max="45" width="8.42578125" style="3" hidden="1" customWidth="1"/>
    <col min="46" max="46" width="9.140625" style="3" hidden="1" customWidth="1"/>
    <col min="47" max="47" width="5.140625" style="3" hidden="1" customWidth="1"/>
    <col min="48" max="49" width="17.140625" style="3" hidden="1" customWidth="1"/>
    <col min="50" max="54" width="0" style="4" hidden="1" customWidth="1"/>
    <col min="55" max="16384" width="9.140625" style="4"/>
  </cols>
  <sheetData>
    <row r="1" spans="1:33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"/>
    </row>
    <row r="2" spans="1:33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"/>
    </row>
    <row r="3" spans="1:33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4"/>
      <c r="M3" s="64"/>
      <c r="N3" s="6"/>
      <c r="O3" s="6"/>
      <c r="P3" s="2"/>
      <c r="Q3" s="2"/>
      <c r="R3" s="2"/>
      <c r="S3" s="6"/>
      <c r="T3" s="7"/>
      <c r="U3" s="6"/>
      <c r="V3" s="208" t="s">
        <v>25</v>
      </c>
      <c r="W3" s="208"/>
      <c r="X3" s="208"/>
      <c r="Y3" s="208"/>
      <c r="Z3" s="208"/>
      <c r="AA3" s="208"/>
      <c r="AB3" s="208"/>
      <c r="AC3" s="208"/>
      <c r="AD3" s="208"/>
      <c r="AE3" s="208"/>
      <c r="AF3" s="208"/>
    </row>
    <row r="4" spans="1:33" ht="12.9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62"/>
      <c r="M4" s="62"/>
      <c r="N4" s="39"/>
      <c r="O4" s="39"/>
      <c r="P4" s="39"/>
      <c r="Q4" s="39"/>
      <c r="R4" s="9"/>
      <c r="S4" s="39"/>
      <c r="T4" s="10"/>
      <c r="U4" s="39"/>
      <c r="V4" s="39"/>
      <c r="W4" s="9"/>
      <c r="X4" s="39"/>
      <c r="Y4" s="39"/>
      <c r="Z4" s="39"/>
      <c r="AA4" s="9"/>
      <c r="AB4" s="39"/>
      <c r="AC4" s="39"/>
      <c r="AD4" s="39"/>
      <c r="AE4" s="9"/>
      <c r="AF4" s="39"/>
    </row>
    <row r="5" spans="1:33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2" t="s">
        <v>16</v>
      </c>
      <c r="AC5" s="204"/>
      <c r="AD5" s="204"/>
      <c r="AE5" s="203"/>
      <c r="AF5" s="200" t="s">
        <v>26</v>
      </c>
    </row>
    <row r="6" spans="1:33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11" t="s">
        <v>17</v>
      </c>
      <c r="P6" s="11" t="s">
        <v>18</v>
      </c>
      <c r="Q6" s="11" t="s">
        <v>19</v>
      </c>
      <c r="R6" s="12" t="s">
        <v>20</v>
      </c>
      <c r="S6" s="202" t="s">
        <v>21</v>
      </c>
      <c r="T6" s="203"/>
      <c r="U6" s="13" t="s">
        <v>18</v>
      </c>
      <c r="V6" s="11" t="s">
        <v>19</v>
      </c>
      <c r="W6" s="12" t="s">
        <v>20</v>
      </c>
      <c r="X6" s="202" t="s">
        <v>21</v>
      </c>
      <c r="Y6" s="203"/>
      <c r="Z6" s="11" t="s">
        <v>19</v>
      </c>
      <c r="AA6" s="12" t="s">
        <v>20</v>
      </c>
      <c r="AB6" s="202" t="s">
        <v>21</v>
      </c>
      <c r="AC6" s="203"/>
      <c r="AD6" s="11" t="s">
        <v>19</v>
      </c>
      <c r="AE6" s="12" t="s">
        <v>20</v>
      </c>
      <c r="AF6" s="201"/>
    </row>
    <row r="7" spans="1:33" ht="12.95" customHeight="1" x14ac:dyDescent="0.25">
      <c r="B7" s="202" t="s">
        <v>124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3"/>
      <c r="AB7" s="45"/>
      <c r="AC7" s="45"/>
      <c r="AD7" s="45"/>
      <c r="AE7" s="46"/>
      <c r="AF7" s="14"/>
      <c r="AG7" s="15"/>
    </row>
    <row r="8" spans="1:33" ht="12.95" customHeight="1" x14ac:dyDescent="0.25">
      <c r="A8" s="3">
        <v>1</v>
      </c>
      <c r="B8" s="20">
        <v>1</v>
      </c>
      <c r="C8" s="16"/>
      <c r="D8" s="16"/>
      <c r="E8" s="16"/>
      <c r="F8" s="16"/>
      <c r="G8" s="17" t="s">
        <v>78</v>
      </c>
      <c r="H8" s="18">
        <v>2010</v>
      </c>
      <c r="I8" s="19" t="s">
        <v>28</v>
      </c>
      <c r="J8" s="19" t="s">
        <v>28</v>
      </c>
      <c r="K8" s="18" t="s">
        <v>35</v>
      </c>
      <c r="L8" s="18" t="s">
        <v>40</v>
      </c>
      <c r="M8" s="18" t="s">
        <v>41</v>
      </c>
      <c r="N8" s="20">
        <v>1039.5023000000001</v>
      </c>
      <c r="O8" s="21">
        <v>19</v>
      </c>
      <c r="P8" s="21">
        <v>0</v>
      </c>
      <c r="Q8" s="21">
        <v>271</v>
      </c>
      <c r="R8" s="22">
        <v>1</v>
      </c>
      <c r="S8" s="23">
        <v>2</v>
      </c>
      <c r="T8" s="24">
        <v>16.39</v>
      </c>
      <c r="U8" s="25">
        <v>0</v>
      </c>
      <c r="V8" s="22">
        <v>278.00229999999999</v>
      </c>
      <c r="W8" s="22">
        <v>1</v>
      </c>
      <c r="X8" s="23">
        <v>10</v>
      </c>
      <c r="Y8" s="26">
        <v>39.899999999999977</v>
      </c>
      <c r="Z8" s="22">
        <v>490.5</v>
      </c>
      <c r="AA8" s="22">
        <v>6</v>
      </c>
      <c r="AB8" s="47">
        <v>0</v>
      </c>
      <c r="AC8" s="48">
        <v>0</v>
      </c>
      <c r="AD8" s="38">
        <v>0</v>
      </c>
      <c r="AE8" s="49">
        <v>0</v>
      </c>
      <c r="AF8" s="27">
        <v>8</v>
      </c>
    </row>
    <row r="9" spans="1:33" ht="12.95" customHeight="1" x14ac:dyDescent="0.25">
      <c r="A9" s="3">
        <v>3</v>
      </c>
      <c r="B9" s="20">
        <v>2</v>
      </c>
      <c r="C9" s="16"/>
      <c r="D9" s="16"/>
      <c r="E9" s="16"/>
      <c r="F9" s="16"/>
      <c r="G9" s="17" t="s">
        <v>80</v>
      </c>
      <c r="H9" s="18">
        <v>2008</v>
      </c>
      <c r="I9" s="19" t="s">
        <v>28</v>
      </c>
      <c r="J9" s="19" t="s">
        <v>28</v>
      </c>
      <c r="K9" s="18" t="s">
        <v>35</v>
      </c>
      <c r="L9" s="18" t="s">
        <v>30</v>
      </c>
      <c r="M9" s="18" t="s">
        <v>41</v>
      </c>
      <c r="N9" s="20">
        <v>1021.002</v>
      </c>
      <c r="O9" s="21">
        <v>17</v>
      </c>
      <c r="P9" s="21">
        <v>0</v>
      </c>
      <c r="Q9" s="21">
        <v>257</v>
      </c>
      <c r="R9" s="22">
        <v>3</v>
      </c>
      <c r="S9" s="23">
        <v>2</v>
      </c>
      <c r="T9" s="24">
        <v>24.85</v>
      </c>
      <c r="U9" s="25">
        <v>0</v>
      </c>
      <c r="V9" s="22">
        <v>261.00200000000001</v>
      </c>
      <c r="W9" s="22">
        <v>4</v>
      </c>
      <c r="X9" s="23">
        <v>10</v>
      </c>
      <c r="Y9" s="26">
        <v>27</v>
      </c>
      <c r="Z9" s="22">
        <v>503</v>
      </c>
      <c r="AA9" s="22">
        <v>3</v>
      </c>
      <c r="AB9" s="47">
        <v>0</v>
      </c>
      <c r="AC9" s="48">
        <v>0</v>
      </c>
      <c r="AD9" s="38">
        <v>0</v>
      </c>
      <c r="AE9" s="49">
        <v>0</v>
      </c>
      <c r="AF9" s="27">
        <v>10</v>
      </c>
    </row>
    <row r="10" spans="1:33" ht="12.95" customHeight="1" x14ac:dyDescent="0.25">
      <c r="A10" s="3">
        <v>2</v>
      </c>
      <c r="B10" s="20">
        <v>3</v>
      </c>
      <c r="C10" s="16"/>
      <c r="D10" s="16"/>
      <c r="E10" s="16"/>
      <c r="F10" s="16"/>
      <c r="G10" s="17" t="s">
        <v>79</v>
      </c>
      <c r="H10" s="18">
        <v>2009</v>
      </c>
      <c r="I10" s="19" t="s">
        <v>28</v>
      </c>
      <c r="J10" s="19" t="s">
        <v>28</v>
      </c>
      <c r="K10" s="18" t="s">
        <v>35</v>
      </c>
      <c r="L10" s="18" t="s">
        <v>30</v>
      </c>
      <c r="M10" s="18" t="s">
        <v>41</v>
      </c>
      <c r="N10" s="20">
        <v>1021.0017</v>
      </c>
      <c r="O10" s="21">
        <v>19</v>
      </c>
      <c r="P10" s="21">
        <v>0</v>
      </c>
      <c r="Q10" s="21">
        <v>271</v>
      </c>
      <c r="R10" s="22">
        <v>1</v>
      </c>
      <c r="S10" s="23">
        <v>2</v>
      </c>
      <c r="T10" s="24">
        <v>28.33</v>
      </c>
      <c r="U10" s="25">
        <v>0</v>
      </c>
      <c r="V10" s="22">
        <v>254.0017</v>
      </c>
      <c r="W10" s="22">
        <v>7</v>
      </c>
      <c r="X10" s="23">
        <v>10</v>
      </c>
      <c r="Y10" s="26">
        <v>34.200000000000045</v>
      </c>
      <c r="Z10" s="22">
        <v>496</v>
      </c>
      <c r="AA10" s="22">
        <v>4</v>
      </c>
      <c r="AB10" s="47">
        <v>0</v>
      </c>
      <c r="AC10" s="48">
        <v>0</v>
      </c>
      <c r="AD10" s="38">
        <v>0</v>
      </c>
      <c r="AE10" s="49">
        <v>0</v>
      </c>
      <c r="AF10" s="27">
        <v>12</v>
      </c>
    </row>
    <row r="11" spans="1:33" ht="12.95" customHeight="1" x14ac:dyDescent="0.25">
      <c r="A11" s="3">
        <v>4</v>
      </c>
      <c r="B11" s="20">
        <v>4</v>
      </c>
      <c r="C11" s="16"/>
      <c r="D11" s="16"/>
      <c r="E11" s="16"/>
      <c r="F11" s="16"/>
      <c r="G11" s="17" t="s">
        <v>82</v>
      </c>
      <c r="H11" s="18">
        <v>2008</v>
      </c>
      <c r="I11" s="19" t="s">
        <v>28</v>
      </c>
      <c r="J11" s="19" t="s">
        <v>28</v>
      </c>
      <c r="K11" s="18" t="s">
        <v>35</v>
      </c>
      <c r="L11" s="18" t="s">
        <v>40</v>
      </c>
      <c r="M11" s="18" t="s">
        <v>41</v>
      </c>
      <c r="N11" s="20">
        <v>967.50220000000002</v>
      </c>
      <c r="O11" s="21">
        <v>14</v>
      </c>
      <c r="P11" s="21">
        <v>0</v>
      </c>
      <c r="Q11" s="21">
        <v>236</v>
      </c>
      <c r="R11" s="22">
        <v>8</v>
      </c>
      <c r="S11" s="23">
        <v>2</v>
      </c>
      <c r="T11" s="24">
        <v>20.52</v>
      </c>
      <c r="U11" s="25">
        <v>0</v>
      </c>
      <c r="V11" s="22">
        <v>269.00220000000002</v>
      </c>
      <c r="W11" s="22">
        <v>2</v>
      </c>
      <c r="X11" s="23">
        <v>11</v>
      </c>
      <c r="Y11" s="26">
        <v>7.8999999999999773</v>
      </c>
      <c r="Z11" s="22">
        <v>462.5</v>
      </c>
      <c r="AA11" s="22">
        <v>8</v>
      </c>
      <c r="AB11" s="47">
        <v>0</v>
      </c>
      <c r="AC11" s="48">
        <v>0</v>
      </c>
      <c r="AD11" s="38">
        <v>0</v>
      </c>
      <c r="AE11" s="49">
        <v>0</v>
      </c>
      <c r="AF11" s="27">
        <v>18</v>
      </c>
    </row>
    <row r="12" spans="1:33" ht="12.95" customHeight="1" x14ac:dyDescent="0.25">
      <c r="A12" s="3">
        <v>5</v>
      </c>
      <c r="B12" s="20">
        <v>5</v>
      </c>
      <c r="C12" s="16"/>
      <c r="D12" s="16"/>
      <c r="E12" s="16"/>
      <c r="F12" s="16"/>
      <c r="G12" s="17" t="s">
        <v>81</v>
      </c>
      <c r="H12" s="18">
        <v>2011</v>
      </c>
      <c r="I12" s="19" t="s">
        <v>28</v>
      </c>
      <c r="J12" s="19" t="s">
        <v>28</v>
      </c>
      <c r="K12" s="18" t="s">
        <v>56</v>
      </c>
      <c r="L12" s="18" t="s">
        <v>40</v>
      </c>
      <c r="M12" s="18" t="s">
        <v>41</v>
      </c>
      <c r="N12" s="20">
        <v>953.50209999999993</v>
      </c>
      <c r="O12" s="21">
        <v>15</v>
      </c>
      <c r="P12" s="21">
        <v>0</v>
      </c>
      <c r="Q12" s="21">
        <v>243</v>
      </c>
      <c r="R12" s="22">
        <v>4</v>
      </c>
      <c r="S12" s="23">
        <v>2</v>
      </c>
      <c r="T12" s="24">
        <v>22.5</v>
      </c>
      <c r="U12" s="25">
        <v>0</v>
      </c>
      <c r="V12" s="22">
        <v>265.00209999999998</v>
      </c>
      <c r="W12" s="22">
        <v>3</v>
      </c>
      <c r="X12" s="23">
        <v>11</v>
      </c>
      <c r="Y12" s="26">
        <v>24.799999999999955</v>
      </c>
      <c r="Z12" s="22">
        <v>445.5</v>
      </c>
      <c r="AA12" s="22">
        <v>11</v>
      </c>
      <c r="AB12" s="47">
        <v>0</v>
      </c>
      <c r="AC12" s="48">
        <v>0</v>
      </c>
      <c r="AD12" s="38">
        <v>0</v>
      </c>
      <c r="AE12" s="49">
        <v>0</v>
      </c>
      <c r="AF12" s="27">
        <v>18</v>
      </c>
    </row>
    <row r="13" spans="1:33" ht="12.95" customHeight="1" x14ac:dyDescent="0.25">
      <c r="A13" s="3">
        <v>6</v>
      </c>
      <c r="B13" s="20">
        <v>6</v>
      </c>
      <c r="C13" s="16"/>
      <c r="D13" s="16"/>
      <c r="E13" s="16"/>
      <c r="F13" s="16"/>
      <c r="G13" s="17" t="s">
        <v>69</v>
      </c>
      <c r="H13" s="18">
        <v>2009</v>
      </c>
      <c r="I13" s="19" t="s">
        <v>28</v>
      </c>
      <c r="J13" s="19" t="s">
        <v>28</v>
      </c>
      <c r="K13" s="18" t="s">
        <v>35</v>
      </c>
      <c r="L13" s="18" t="s">
        <v>40</v>
      </c>
      <c r="M13" s="18" t="s">
        <v>41</v>
      </c>
      <c r="N13" s="20">
        <v>951.50109999999995</v>
      </c>
      <c r="O13" s="21">
        <v>9</v>
      </c>
      <c r="P13" s="21">
        <v>0</v>
      </c>
      <c r="Q13" s="21">
        <v>201</v>
      </c>
      <c r="R13" s="22">
        <v>16</v>
      </c>
      <c r="S13" s="23">
        <v>2</v>
      </c>
      <c r="T13" s="24">
        <v>38.99</v>
      </c>
      <c r="U13" s="25">
        <v>0</v>
      </c>
      <c r="V13" s="22">
        <v>233.00110000000001</v>
      </c>
      <c r="W13" s="22">
        <v>13</v>
      </c>
      <c r="X13" s="23">
        <v>10</v>
      </c>
      <c r="Y13" s="26">
        <v>12.600000000000023</v>
      </c>
      <c r="Z13" s="22">
        <v>517.5</v>
      </c>
      <c r="AA13" s="22">
        <v>2</v>
      </c>
      <c r="AB13" s="47">
        <v>0</v>
      </c>
      <c r="AC13" s="48">
        <v>0</v>
      </c>
      <c r="AD13" s="38">
        <v>0</v>
      </c>
      <c r="AE13" s="49">
        <v>0</v>
      </c>
      <c r="AF13" s="27">
        <v>31</v>
      </c>
    </row>
    <row r="14" spans="1:33" ht="12.95" customHeight="1" x14ac:dyDescent="0.25">
      <c r="A14" s="3">
        <v>7</v>
      </c>
      <c r="B14" s="20">
        <v>7</v>
      </c>
      <c r="C14" s="16"/>
      <c r="D14" s="16"/>
      <c r="E14" s="16"/>
      <c r="F14" s="16"/>
      <c r="G14" s="17" t="s">
        <v>71</v>
      </c>
      <c r="H14" s="18">
        <v>2009</v>
      </c>
      <c r="I14" s="19" t="s">
        <v>28</v>
      </c>
      <c r="J14" s="19" t="s">
        <v>28</v>
      </c>
      <c r="K14" s="18" t="s">
        <v>35</v>
      </c>
      <c r="L14" s="18" t="s">
        <v>40</v>
      </c>
      <c r="M14" s="18" t="s">
        <v>41</v>
      </c>
      <c r="N14" s="20">
        <v>944.50059999999996</v>
      </c>
      <c r="O14" s="21">
        <v>10</v>
      </c>
      <c r="P14" s="21">
        <v>0</v>
      </c>
      <c r="Q14" s="21">
        <v>208</v>
      </c>
      <c r="R14" s="22">
        <v>14</v>
      </c>
      <c r="S14" s="23">
        <v>2</v>
      </c>
      <c r="T14" s="24">
        <v>47.7</v>
      </c>
      <c r="U14" s="25">
        <v>0</v>
      </c>
      <c r="V14" s="22">
        <v>215.00059999999999</v>
      </c>
      <c r="W14" s="22">
        <v>18</v>
      </c>
      <c r="X14" s="23">
        <v>10</v>
      </c>
      <c r="Y14" s="26">
        <v>8.6000000000000227</v>
      </c>
      <c r="Z14" s="22">
        <v>521.5</v>
      </c>
      <c r="AA14" s="22">
        <v>1</v>
      </c>
      <c r="AB14" s="47">
        <v>0</v>
      </c>
      <c r="AC14" s="48">
        <v>0</v>
      </c>
      <c r="AD14" s="38">
        <v>0</v>
      </c>
      <c r="AE14" s="49">
        <v>0</v>
      </c>
      <c r="AF14" s="27">
        <v>33</v>
      </c>
    </row>
    <row r="15" spans="1:33" ht="12.95" customHeight="1" x14ac:dyDescent="0.25">
      <c r="A15" s="3">
        <v>8</v>
      </c>
      <c r="B15" s="20">
        <v>8</v>
      </c>
      <c r="C15" s="16"/>
      <c r="D15" s="16"/>
      <c r="E15" s="16"/>
      <c r="F15" s="16"/>
      <c r="G15" s="17" t="s">
        <v>65</v>
      </c>
      <c r="H15" s="18">
        <v>2010</v>
      </c>
      <c r="I15" s="19" t="s">
        <v>28</v>
      </c>
      <c r="J15" s="19" t="s">
        <v>28</v>
      </c>
      <c r="K15" s="18" t="s">
        <v>35</v>
      </c>
      <c r="L15" s="18" t="s">
        <v>40</v>
      </c>
      <c r="M15" s="18" t="s">
        <v>41</v>
      </c>
      <c r="N15" s="20">
        <v>944.5018</v>
      </c>
      <c r="O15" s="21">
        <v>8</v>
      </c>
      <c r="P15" s="21">
        <v>0</v>
      </c>
      <c r="Q15" s="21">
        <v>194</v>
      </c>
      <c r="R15" s="22">
        <v>18</v>
      </c>
      <c r="S15" s="23">
        <v>2</v>
      </c>
      <c r="T15" s="24">
        <v>27.48</v>
      </c>
      <c r="U15" s="25">
        <v>0</v>
      </c>
      <c r="V15" s="22">
        <v>256.0018</v>
      </c>
      <c r="W15" s="22">
        <v>6</v>
      </c>
      <c r="X15" s="23">
        <v>10</v>
      </c>
      <c r="Y15" s="26">
        <v>35.600000000000023</v>
      </c>
      <c r="Z15" s="22">
        <v>494.5</v>
      </c>
      <c r="AA15" s="22">
        <v>5</v>
      </c>
      <c r="AB15" s="47">
        <v>0</v>
      </c>
      <c r="AC15" s="48">
        <v>0</v>
      </c>
      <c r="AD15" s="38">
        <v>0</v>
      </c>
      <c r="AE15" s="49">
        <v>0</v>
      </c>
      <c r="AF15" s="27">
        <v>29</v>
      </c>
    </row>
    <row r="16" spans="1:33" ht="12.95" customHeight="1" x14ac:dyDescent="0.25">
      <c r="A16" s="3">
        <v>9</v>
      </c>
      <c r="B16" s="20">
        <v>9</v>
      </c>
      <c r="C16" s="16"/>
      <c r="D16" s="16"/>
      <c r="E16" s="16"/>
      <c r="F16" s="16"/>
      <c r="G16" s="17" t="s">
        <v>85</v>
      </c>
      <c r="H16" s="18">
        <v>2009</v>
      </c>
      <c r="I16" s="19" t="s">
        <v>68</v>
      </c>
      <c r="J16" s="19" t="s">
        <v>68</v>
      </c>
      <c r="K16" s="18">
        <v>1</v>
      </c>
      <c r="L16" s="18" t="s">
        <v>30</v>
      </c>
      <c r="M16" s="18" t="s">
        <v>123</v>
      </c>
      <c r="N16" s="20">
        <v>934.50160000000005</v>
      </c>
      <c r="O16" s="21">
        <v>10</v>
      </c>
      <c r="P16" s="21">
        <v>0</v>
      </c>
      <c r="Q16" s="21">
        <v>208</v>
      </c>
      <c r="R16" s="22">
        <v>14</v>
      </c>
      <c r="S16" s="23">
        <v>2</v>
      </c>
      <c r="T16" s="24">
        <v>29.21</v>
      </c>
      <c r="U16" s="25">
        <v>0</v>
      </c>
      <c r="V16" s="22">
        <v>252.0016</v>
      </c>
      <c r="W16" s="22">
        <v>8</v>
      </c>
      <c r="X16" s="23">
        <v>10</v>
      </c>
      <c r="Y16" s="26">
        <v>55.600000000000023</v>
      </c>
      <c r="Z16" s="22">
        <v>474.5</v>
      </c>
      <c r="AA16" s="22">
        <v>7</v>
      </c>
      <c r="AB16" s="47">
        <v>0</v>
      </c>
      <c r="AC16" s="48">
        <v>0</v>
      </c>
      <c r="AD16" s="38">
        <v>0</v>
      </c>
      <c r="AE16" s="49">
        <v>0</v>
      </c>
      <c r="AF16" s="27">
        <v>29</v>
      </c>
    </row>
    <row r="17" spans="1:32" ht="12.95" customHeight="1" x14ac:dyDescent="0.25">
      <c r="A17" s="3">
        <v>10</v>
      </c>
      <c r="B17" s="20">
        <v>10</v>
      </c>
      <c r="C17" s="16"/>
      <c r="D17" s="16"/>
      <c r="E17" s="16"/>
      <c r="F17" s="16"/>
      <c r="G17" s="17" t="s">
        <v>87</v>
      </c>
      <c r="H17" s="18">
        <v>2009</v>
      </c>
      <c r="I17" s="19" t="s">
        <v>28</v>
      </c>
      <c r="J17" s="19" t="s">
        <v>28</v>
      </c>
      <c r="K17" s="18" t="s">
        <v>35</v>
      </c>
      <c r="L17" s="18" t="s">
        <v>40</v>
      </c>
      <c r="M17" s="18" t="s">
        <v>41</v>
      </c>
      <c r="N17" s="20">
        <v>913.00189999999998</v>
      </c>
      <c r="O17" s="21">
        <v>8</v>
      </c>
      <c r="P17" s="21">
        <v>0</v>
      </c>
      <c r="Q17" s="21">
        <v>194</v>
      </c>
      <c r="R17" s="22">
        <v>18</v>
      </c>
      <c r="S17" s="23">
        <v>2</v>
      </c>
      <c r="T17" s="24">
        <v>25.34</v>
      </c>
      <c r="U17" s="25">
        <v>0</v>
      </c>
      <c r="V17" s="22">
        <v>260.00189999999998</v>
      </c>
      <c r="W17" s="22">
        <v>5</v>
      </c>
      <c r="X17" s="23">
        <v>11</v>
      </c>
      <c r="Y17" s="26">
        <v>11</v>
      </c>
      <c r="Z17" s="22">
        <v>459</v>
      </c>
      <c r="AA17" s="22">
        <v>9</v>
      </c>
      <c r="AB17" s="47">
        <v>0</v>
      </c>
      <c r="AC17" s="48">
        <v>0</v>
      </c>
      <c r="AD17" s="38">
        <v>0</v>
      </c>
      <c r="AE17" s="49">
        <v>0</v>
      </c>
      <c r="AF17" s="27">
        <v>32</v>
      </c>
    </row>
    <row r="18" spans="1:32" ht="12.95" customHeight="1" x14ac:dyDescent="0.25">
      <c r="A18" s="3">
        <v>11</v>
      </c>
      <c r="B18" s="20">
        <v>11</v>
      </c>
      <c r="C18" s="16"/>
      <c r="D18" s="16"/>
      <c r="E18" s="16"/>
      <c r="F18" s="16"/>
      <c r="G18" s="17" t="s">
        <v>84</v>
      </c>
      <c r="H18" s="18">
        <v>2008</v>
      </c>
      <c r="I18" s="19" t="s">
        <v>28</v>
      </c>
      <c r="J18" s="19" t="s">
        <v>28</v>
      </c>
      <c r="K18" s="18" t="s">
        <v>56</v>
      </c>
      <c r="L18" s="18" t="s">
        <v>48</v>
      </c>
      <c r="M18" s="18" t="s">
        <v>49</v>
      </c>
      <c r="N18" s="20">
        <v>905.0009</v>
      </c>
      <c r="O18" s="21">
        <v>14</v>
      </c>
      <c r="P18" s="21">
        <v>0</v>
      </c>
      <c r="Q18" s="21">
        <v>236</v>
      </c>
      <c r="R18" s="22">
        <v>8</v>
      </c>
      <c r="S18" s="23">
        <v>2</v>
      </c>
      <c r="T18" s="24">
        <v>39.96</v>
      </c>
      <c r="U18" s="25">
        <v>0</v>
      </c>
      <c r="V18" s="22">
        <v>231.0009</v>
      </c>
      <c r="W18" s="22">
        <v>14</v>
      </c>
      <c r="X18" s="23">
        <v>11</v>
      </c>
      <c r="Y18" s="26">
        <v>32</v>
      </c>
      <c r="Z18" s="22">
        <v>438</v>
      </c>
      <c r="AA18" s="22">
        <v>12</v>
      </c>
      <c r="AB18" s="47">
        <v>0</v>
      </c>
      <c r="AC18" s="48">
        <v>0</v>
      </c>
      <c r="AD18" s="38">
        <v>0</v>
      </c>
      <c r="AE18" s="49">
        <v>0</v>
      </c>
      <c r="AF18" s="27">
        <v>37</v>
      </c>
    </row>
    <row r="19" spans="1:32" ht="12.95" customHeight="1" x14ac:dyDescent="0.25">
      <c r="A19" s="3">
        <v>12</v>
      </c>
      <c r="B19" s="20">
        <v>12</v>
      </c>
      <c r="C19" s="16"/>
      <c r="D19" s="16"/>
      <c r="E19" s="16"/>
      <c r="F19" s="16"/>
      <c r="G19" s="17" t="s">
        <v>89</v>
      </c>
      <c r="H19" s="18">
        <v>2010</v>
      </c>
      <c r="I19" s="19" t="s">
        <v>28</v>
      </c>
      <c r="J19" s="19" t="s">
        <v>28</v>
      </c>
      <c r="K19" s="18" t="s">
        <v>56</v>
      </c>
      <c r="L19" s="18" t="s">
        <v>40</v>
      </c>
      <c r="M19" s="18" t="s">
        <v>41</v>
      </c>
      <c r="N19" s="20">
        <v>887.00149999999996</v>
      </c>
      <c r="O19" s="21">
        <v>9</v>
      </c>
      <c r="P19" s="21">
        <v>0</v>
      </c>
      <c r="Q19" s="21">
        <v>201</v>
      </c>
      <c r="R19" s="22">
        <v>16</v>
      </c>
      <c r="S19" s="23">
        <v>2</v>
      </c>
      <c r="T19" s="24">
        <v>30.2</v>
      </c>
      <c r="U19" s="25">
        <v>0</v>
      </c>
      <c r="V19" s="22">
        <v>250.00149999999999</v>
      </c>
      <c r="W19" s="22">
        <v>9</v>
      </c>
      <c r="X19" s="23">
        <v>11</v>
      </c>
      <c r="Y19" s="26">
        <v>34</v>
      </c>
      <c r="Z19" s="22">
        <v>436</v>
      </c>
      <c r="AA19" s="22">
        <v>13</v>
      </c>
      <c r="AB19" s="47">
        <v>0</v>
      </c>
      <c r="AC19" s="48">
        <v>0</v>
      </c>
      <c r="AD19" s="38">
        <v>0</v>
      </c>
      <c r="AE19" s="49">
        <v>0</v>
      </c>
      <c r="AF19" s="27">
        <v>44</v>
      </c>
    </row>
    <row r="20" spans="1:32" ht="12.95" customHeight="1" x14ac:dyDescent="0.25">
      <c r="A20" s="3">
        <v>13</v>
      </c>
      <c r="B20" s="20">
        <v>13</v>
      </c>
      <c r="C20" s="16"/>
      <c r="D20" s="16"/>
      <c r="E20" s="16"/>
      <c r="F20" s="16"/>
      <c r="G20" s="17" t="s">
        <v>70</v>
      </c>
      <c r="H20" s="18">
        <v>2009</v>
      </c>
      <c r="I20" s="19" t="s">
        <v>55</v>
      </c>
      <c r="J20" s="19" t="s">
        <v>55</v>
      </c>
      <c r="K20" s="18" t="s">
        <v>56</v>
      </c>
      <c r="L20" s="18">
        <v>0</v>
      </c>
      <c r="M20" s="18" t="s">
        <v>57</v>
      </c>
      <c r="N20" s="20">
        <v>873.00030000000004</v>
      </c>
      <c r="O20" s="21">
        <v>11</v>
      </c>
      <c r="P20" s="21">
        <v>0</v>
      </c>
      <c r="Q20" s="21">
        <v>215</v>
      </c>
      <c r="R20" s="22">
        <v>13</v>
      </c>
      <c r="S20" s="23">
        <v>2</v>
      </c>
      <c r="T20" s="24">
        <v>51.09</v>
      </c>
      <c r="U20" s="25">
        <v>0</v>
      </c>
      <c r="V20" s="22">
        <v>208.00030000000001</v>
      </c>
      <c r="W20" s="22">
        <v>21</v>
      </c>
      <c r="X20" s="23">
        <v>11</v>
      </c>
      <c r="Y20" s="26">
        <v>20.200000000000045</v>
      </c>
      <c r="Z20" s="22">
        <v>450</v>
      </c>
      <c r="AA20" s="22">
        <v>10</v>
      </c>
      <c r="AB20" s="47">
        <v>0</v>
      </c>
      <c r="AC20" s="48">
        <v>0</v>
      </c>
      <c r="AD20" s="38">
        <v>0</v>
      </c>
      <c r="AE20" s="49">
        <v>0</v>
      </c>
      <c r="AF20" s="27">
        <v>41</v>
      </c>
    </row>
    <row r="21" spans="1:32" ht="12.95" customHeight="1" x14ac:dyDescent="0.25">
      <c r="A21" s="3">
        <v>14</v>
      </c>
      <c r="B21" s="20">
        <v>14</v>
      </c>
      <c r="C21" s="16"/>
      <c r="D21" s="16"/>
      <c r="E21" s="16"/>
      <c r="F21" s="16"/>
      <c r="G21" s="17" t="s">
        <v>66</v>
      </c>
      <c r="H21" s="18">
        <v>2009</v>
      </c>
      <c r="I21" s="19" t="s">
        <v>28</v>
      </c>
      <c r="J21" s="19" t="s">
        <v>28</v>
      </c>
      <c r="K21" s="18" t="s">
        <v>56</v>
      </c>
      <c r="L21" s="18" t="s">
        <v>40</v>
      </c>
      <c r="M21" s="18" t="s">
        <v>41</v>
      </c>
      <c r="N21" s="20">
        <v>847.00080000000003</v>
      </c>
      <c r="O21" s="21">
        <v>13</v>
      </c>
      <c r="P21" s="21">
        <v>0</v>
      </c>
      <c r="Q21" s="21">
        <v>229</v>
      </c>
      <c r="R21" s="22">
        <v>10</v>
      </c>
      <c r="S21" s="23">
        <v>2</v>
      </c>
      <c r="T21" s="24">
        <v>44.57</v>
      </c>
      <c r="U21" s="25">
        <v>0</v>
      </c>
      <c r="V21" s="22">
        <v>221.0008</v>
      </c>
      <c r="W21" s="22">
        <v>16</v>
      </c>
      <c r="X21" s="23">
        <v>12</v>
      </c>
      <c r="Y21" s="26">
        <v>13.100000000000023</v>
      </c>
      <c r="Z21" s="22">
        <v>397</v>
      </c>
      <c r="AA21" s="22">
        <v>16</v>
      </c>
      <c r="AB21" s="47">
        <v>0</v>
      </c>
      <c r="AC21" s="48">
        <v>0</v>
      </c>
      <c r="AD21" s="38">
        <v>0</v>
      </c>
      <c r="AE21" s="49">
        <v>0</v>
      </c>
      <c r="AF21" s="27">
        <v>35</v>
      </c>
    </row>
    <row r="22" spans="1:32" ht="12.95" customHeight="1" x14ac:dyDescent="0.25">
      <c r="A22" s="3">
        <v>11</v>
      </c>
      <c r="B22" s="20">
        <v>15</v>
      </c>
      <c r="C22" s="16"/>
      <c r="D22" s="16"/>
      <c r="E22" s="16"/>
      <c r="F22" s="16"/>
      <c r="G22" s="17" t="s">
        <v>83</v>
      </c>
      <c r="H22" s="18">
        <v>2009</v>
      </c>
      <c r="I22" s="19" t="s">
        <v>28</v>
      </c>
      <c r="J22" s="19" t="s">
        <v>28</v>
      </c>
      <c r="K22" s="18" t="s">
        <v>56</v>
      </c>
      <c r="L22" s="18" t="s">
        <v>40</v>
      </c>
      <c r="M22" s="18" t="s">
        <v>41</v>
      </c>
      <c r="N22" s="20">
        <v>846.5009</v>
      </c>
      <c r="O22" s="21">
        <v>15</v>
      </c>
      <c r="P22" s="21">
        <v>0</v>
      </c>
      <c r="Q22" s="21">
        <v>243</v>
      </c>
      <c r="R22" s="22">
        <v>4</v>
      </c>
      <c r="S22" s="23">
        <v>2</v>
      </c>
      <c r="T22" s="24">
        <v>39.96</v>
      </c>
      <c r="U22" s="25">
        <v>0</v>
      </c>
      <c r="V22" s="22">
        <v>231.0009</v>
      </c>
      <c r="W22" s="22">
        <v>14</v>
      </c>
      <c r="X22" s="23">
        <v>12</v>
      </c>
      <c r="Y22" s="26">
        <v>37.700000000000045</v>
      </c>
      <c r="Z22" s="22">
        <v>372.5</v>
      </c>
      <c r="AA22" s="22">
        <v>18</v>
      </c>
      <c r="AB22" s="47">
        <v>0</v>
      </c>
      <c r="AC22" s="48">
        <v>0</v>
      </c>
      <c r="AD22" s="38">
        <v>0</v>
      </c>
      <c r="AE22" s="49">
        <v>0</v>
      </c>
      <c r="AF22" s="27">
        <v>34</v>
      </c>
    </row>
    <row r="23" spans="1:32" ht="12.95" customHeight="1" x14ac:dyDescent="0.25">
      <c r="A23" s="3">
        <v>16</v>
      </c>
      <c r="B23" s="20">
        <v>16</v>
      </c>
      <c r="C23" s="16"/>
      <c r="D23" s="16"/>
      <c r="E23" s="16"/>
      <c r="F23" s="16"/>
      <c r="G23" s="17" t="s">
        <v>73</v>
      </c>
      <c r="H23" s="18">
        <v>2010</v>
      </c>
      <c r="I23" s="19" t="s">
        <v>28</v>
      </c>
      <c r="J23" s="19" t="s">
        <v>28</v>
      </c>
      <c r="K23" s="18" t="s">
        <v>56</v>
      </c>
      <c r="L23" s="18" t="s">
        <v>40</v>
      </c>
      <c r="M23" s="18" t="s">
        <v>41</v>
      </c>
      <c r="N23" s="20">
        <v>830.00139999999999</v>
      </c>
      <c r="O23" s="21">
        <v>5</v>
      </c>
      <c r="P23" s="21">
        <v>0</v>
      </c>
      <c r="Q23" s="21">
        <v>173</v>
      </c>
      <c r="R23" s="22">
        <v>22</v>
      </c>
      <c r="S23" s="23">
        <v>2</v>
      </c>
      <c r="T23" s="24">
        <v>33.979999999999997</v>
      </c>
      <c r="U23" s="25">
        <v>0</v>
      </c>
      <c r="V23" s="22">
        <v>243.00139999999999</v>
      </c>
      <c r="W23" s="22">
        <v>10</v>
      </c>
      <c r="X23" s="23">
        <v>11</v>
      </c>
      <c r="Y23" s="26">
        <v>56</v>
      </c>
      <c r="Z23" s="22">
        <v>414</v>
      </c>
      <c r="AA23" s="22">
        <v>14</v>
      </c>
      <c r="AB23" s="47">
        <v>0</v>
      </c>
      <c r="AC23" s="48">
        <v>0</v>
      </c>
      <c r="AD23" s="38">
        <v>0</v>
      </c>
      <c r="AE23" s="49">
        <v>0</v>
      </c>
      <c r="AF23" s="27">
        <v>41</v>
      </c>
    </row>
    <row r="24" spans="1:32" ht="12.95" customHeight="1" x14ac:dyDescent="0.25">
      <c r="A24" s="3">
        <v>17</v>
      </c>
      <c r="B24" s="20">
        <v>17</v>
      </c>
      <c r="C24" s="16"/>
      <c r="D24" s="16"/>
      <c r="E24" s="16"/>
      <c r="F24" s="16"/>
      <c r="G24" s="17" t="s">
        <v>86</v>
      </c>
      <c r="H24" s="18">
        <v>2009</v>
      </c>
      <c r="I24" s="19" t="s">
        <v>28</v>
      </c>
      <c r="J24" s="19" t="s">
        <v>28</v>
      </c>
      <c r="K24" s="18" t="s">
        <v>56</v>
      </c>
      <c r="L24" s="18" t="s">
        <v>40</v>
      </c>
      <c r="M24" s="18" t="s">
        <v>41</v>
      </c>
      <c r="N24" s="20">
        <v>826.00120000000004</v>
      </c>
      <c r="O24" s="21">
        <v>12</v>
      </c>
      <c r="P24" s="21">
        <v>0</v>
      </c>
      <c r="Q24" s="21">
        <v>222</v>
      </c>
      <c r="R24" s="22">
        <v>11</v>
      </c>
      <c r="S24" s="23">
        <v>2</v>
      </c>
      <c r="T24" s="24">
        <v>36.270000000000003</v>
      </c>
      <c r="U24" s="25">
        <v>0</v>
      </c>
      <c r="V24" s="22">
        <v>238.00120000000001</v>
      </c>
      <c r="W24" s="22">
        <v>12</v>
      </c>
      <c r="X24" s="23">
        <v>12</v>
      </c>
      <c r="Y24" s="26">
        <v>44.200000000000045</v>
      </c>
      <c r="Z24" s="22">
        <v>366</v>
      </c>
      <c r="AA24" s="22">
        <v>19</v>
      </c>
      <c r="AB24" s="47">
        <v>0</v>
      </c>
      <c r="AC24" s="48">
        <v>0</v>
      </c>
      <c r="AD24" s="38">
        <v>0</v>
      </c>
      <c r="AE24" s="49">
        <v>0</v>
      </c>
      <c r="AF24" s="27">
        <v>46</v>
      </c>
    </row>
    <row r="25" spans="1:32" ht="12.95" customHeight="1" x14ac:dyDescent="0.25">
      <c r="A25" s="3">
        <v>18</v>
      </c>
      <c r="B25" s="20">
        <v>18</v>
      </c>
      <c r="C25" s="16"/>
      <c r="D25" s="16"/>
      <c r="E25" s="16"/>
      <c r="F25" s="16"/>
      <c r="G25" s="17" t="s">
        <v>67</v>
      </c>
      <c r="H25" s="18">
        <v>2009</v>
      </c>
      <c r="I25" s="19" t="s">
        <v>68</v>
      </c>
      <c r="J25" s="19" t="s">
        <v>68</v>
      </c>
      <c r="K25" s="18">
        <v>1</v>
      </c>
      <c r="L25" s="18" t="s">
        <v>30</v>
      </c>
      <c r="M25" s="18" t="s">
        <v>123</v>
      </c>
      <c r="N25" s="20">
        <v>806.50019999999995</v>
      </c>
      <c r="O25" s="21">
        <v>15</v>
      </c>
      <c r="P25" s="21">
        <v>0</v>
      </c>
      <c r="Q25" s="21">
        <v>243</v>
      </c>
      <c r="R25" s="22">
        <v>4</v>
      </c>
      <c r="S25" s="23">
        <v>2</v>
      </c>
      <c r="T25" s="24">
        <v>55.41</v>
      </c>
      <c r="U25" s="25">
        <v>0</v>
      </c>
      <c r="V25" s="22">
        <v>200.00020000000001</v>
      </c>
      <c r="W25" s="22">
        <v>22</v>
      </c>
      <c r="X25" s="23">
        <v>12</v>
      </c>
      <c r="Y25" s="26">
        <v>46.5</v>
      </c>
      <c r="Z25" s="22">
        <v>363.5</v>
      </c>
      <c r="AA25" s="22">
        <v>21</v>
      </c>
      <c r="AB25" s="47">
        <v>0</v>
      </c>
      <c r="AC25" s="48">
        <v>0</v>
      </c>
      <c r="AD25" s="38">
        <v>0</v>
      </c>
      <c r="AE25" s="49">
        <v>0</v>
      </c>
      <c r="AF25" s="27">
        <v>51</v>
      </c>
    </row>
    <row r="26" spans="1:32" ht="12.95" customHeight="1" x14ac:dyDescent="0.25">
      <c r="A26" s="3">
        <v>19</v>
      </c>
      <c r="B26" s="20">
        <v>19</v>
      </c>
      <c r="C26" s="16"/>
      <c r="D26" s="16"/>
      <c r="E26" s="16"/>
      <c r="F26" s="16"/>
      <c r="G26" s="17" t="s">
        <v>75</v>
      </c>
      <c r="H26" s="18">
        <v>2009</v>
      </c>
      <c r="I26" s="19" t="s">
        <v>28</v>
      </c>
      <c r="J26" s="19" t="s">
        <v>28</v>
      </c>
      <c r="K26" s="18" t="s">
        <v>56</v>
      </c>
      <c r="L26" s="18" t="s">
        <v>48</v>
      </c>
      <c r="M26" s="18" t="s">
        <v>49</v>
      </c>
      <c r="N26" s="20">
        <v>794.00130000000001</v>
      </c>
      <c r="O26" s="21">
        <v>4</v>
      </c>
      <c r="P26" s="21">
        <v>0</v>
      </c>
      <c r="Q26" s="21">
        <v>166</v>
      </c>
      <c r="R26" s="22">
        <v>24</v>
      </c>
      <c r="S26" s="23">
        <v>2</v>
      </c>
      <c r="T26" s="24">
        <v>36.1</v>
      </c>
      <c r="U26" s="25">
        <v>0</v>
      </c>
      <c r="V26" s="22">
        <v>238.00129999999999</v>
      </c>
      <c r="W26" s="22">
        <v>11</v>
      </c>
      <c r="X26" s="23">
        <v>12</v>
      </c>
      <c r="Y26" s="26">
        <v>20.399999999999977</v>
      </c>
      <c r="Z26" s="22">
        <v>390</v>
      </c>
      <c r="AA26" s="22">
        <v>17</v>
      </c>
      <c r="AB26" s="47">
        <v>0</v>
      </c>
      <c r="AC26" s="48">
        <v>0</v>
      </c>
      <c r="AD26" s="38">
        <v>0</v>
      </c>
      <c r="AE26" s="49">
        <v>0</v>
      </c>
      <c r="AF26" s="27">
        <v>53</v>
      </c>
    </row>
    <row r="27" spans="1:32" ht="12.95" customHeight="1" x14ac:dyDescent="0.25">
      <c r="A27" s="3">
        <v>20</v>
      </c>
      <c r="B27" s="20">
        <v>20</v>
      </c>
      <c r="C27" s="16"/>
      <c r="D27" s="16"/>
      <c r="E27" s="16"/>
      <c r="F27" s="16"/>
      <c r="G27" s="17" t="s">
        <v>72</v>
      </c>
      <c r="H27" s="18">
        <v>2009</v>
      </c>
      <c r="I27" s="19" t="s">
        <v>28</v>
      </c>
      <c r="J27" s="19" t="s">
        <v>28</v>
      </c>
      <c r="K27" s="18" t="s">
        <v>56</v>
      </c>
      <c r="L27" s="18" t="s">
        <v>40</v>
      </c>
      <c r="M27" s="18" t="s">
        <v>41</v>
      </c>
      <c r="N27" s="20">
        <v>783.00009999999997</v>
      </c>
      <c r="O27" s="21">
        <v>12</v>
      </c>
      <c r="P27" s="21">
        <v>0</v>
      </c>
      <c r="Q27" s="21">
        <v>222</v>
      </c>
      <c r="R27" s="22">
        <v>11</v>
      </c>
      <c r="S27" s="23">
        <v>2</v>
      </c>
      <c r="T27" s="24">
        <v>57.09</v>
      </c>
      <c r="U27" s="25">
        <v>0</v>
      </c>
      <c r="V27" s="22">
        <v>196.0001</v>
      </c>
      <c r="W27" s="22">
        <v>23</v>
      </c>
      <c r="X27" s="23">
        <v>12</v>
      </c>
      <c r="Y27" s="26">
        <v>45</v>
      </c>
      <c r="Z27" s="22">
        <v>365</v>
      </c>
      <c r="AA27" s="22">
        <v>20</v>
      </c>
      <c r="AB27" s="47">
        <v>0</v>
      </c>
      <c r="AC27" s="48">
        <v>0</v>
      </c>
      <c r="AD27" s="38">
        <v>0</v>
      </c>
      <c r="AE27" s="49">
        <v>0</v>
      </c>
      <c r="AF27" s="27">
        <v>55</v>
      </c>
    </row>
    <row r="28" spans="1:32" ht="12.95" customHeight="1" x14ac:dyDescent="0.25">
      <c r="A28" s="3">
        <v>21</v>
      </c>
      <c r="B28" s="20">
        <v>21</v>
      </c>
      <c r="C28" s="16"/>
      <c r="D28" s="16"/>
      <c r="E28" s="16"/>
      <c r="F28" s="16"/>
      <c r="G28" s="17" t="s">
        <v>76</v>
      </c>
      <c r="H28" s="18">
        <v>2009</v>
      </c>
      <c r="I28" s="19" t="s">
        <v>68</v>
      </c>
      <c r="J28" s="19" t="s">
        <v>68</v>
      </c>
      <c r="K28" s="18">
        <v>1</v>
      </c>
      <c r="L28" s="18" t="s">
        <v>30</v>
      </c>
      <c r="M28" s="18" t="s">
        <v>123</v>
      </c>
      <c r="N28" s="20">
        <v>783.50049999999999</v>
      </c>
      <c r="O28" s="21">
        <v>5</v>
      </c>
      <c r="P28" s="21">
        <v>0</v>
      </c>
      <c r="Q28" s="21">
        <v>173</v>
      </c>
      <c r="R28" s="22">
        <v>22</v>
      </c>
      <c r="S28" s="23">
        <v>2</v>
      </c>
      <c r="T28" s="24">
        <v>49.38</v>
      </c>
      <c r="U28" s="25">
        <v>0</v>
      </c>
      <c r="V28" s="22">
        <v>212.00049999999999</v>
      </c>
      <c r="W28" s="22">
        <v>19</v>
      </c>
      <c r="X28" s="23">
        <v>12</v>
      </c>
      <c r="Y28" s="26">
        <v>11.5</v>
      </c>
      <c r="Z28" s="22">
        <v>398.5</v>
      </c>
      <c r="AA28" s="22">
        <v>15</v>
      </c>
      <c r="AB28" s="47">
        <v>0</v>
      </c>
      <c r="AC28" s="48">
        <v>0</v>
      </c>
      <c r="AD28" s="38">
        <v>0</v>
      </c>
      <c r="AE28" s="49">
        <v>0</v>
      </c>
      <c r="AF28" s="27">
        <v>45</v>
      </c>
    </row>
    <row r="29" spans="1:32" ht="12.95" customHeight="1" x14ac:dyDescent="0.25">
      <c r="A29" s="3">
        <v>15</v>
      </c>
      <c r="B29" s="20">
        <v>22</v>
      </c>
      <c r="C29" s="16"/>
      <c r="D29" s="16"/>
      <c r="E29" s="16"/>
      <c r="F29" s="16"/>
      <c r="G29" s="17" t="s">
        <v>88</v>
      </c>
      <c r="H29" s="18">
        <v>2009</v>
      </c>
      <c r="I29" s="19" t="s">
        <v>52</v>
      </c>
      <c r="J29" s="19" t="s">
        <v>52</v>
      </c>
      <c r="K29" s="18" t="s">
        <v>56</v>
      </c>
      <c r="L29" s="18" t="s">
        <v>37</v>
      </c>
      <c r="M29" s="18" t="s">
        <v>53</v>
      </c>
      <c r="N29" s="20">
        <v>771.50040000000001</v>
      </c>
      <c r="O29" s="21">
        <v>15</v>
      </c>
      <c r="P29" s="21">
        <v>0</v>
      </c>
      <c r="Q29" s="21">
        <v>243</v>
      </c>
      <c r="R29" s="22">
        <v>4</v>
      </c>
      <c r="S29" s="23">
        <v>2</v>
      </c>
      <c r="T29" s="24">
        <v>50.93</v>
      </c>
      <c r="U29" s="25">
        <v>0</v>
      </c>
      <c r="V29" s="22">
        <v>209.00040000000001</v>
      </c>
      <c r="W29" s="22">
        <v>20</v>
      </c>
      <c r="X29" s="23">
        <v>13</v>
      </c>
      <c r="Y29" s="26">
        <v>30.700000000000045</v>
      </c>
      <c r="Z29" s="22">
        <v>319.5</v>
      </c>
      <c r="AA29" s="22">
        <v>22</v>
      </c>
      <c r="AB29" s="47">
        <v>0</v>
      </c>
      <c r="AC29" s="48">
        <v>0</v>
      </c>
      <c r="AD29" s="38">
        <v>0</v>
      </c>
      <c r="AE29" s="49">
        <v>0</v>
      </c>
      <c r="AF29" s="27">
        <v>39</v>
      </c>
    </row>
    <row r="30" spans="1:32" ht="12.95" customHeight="1" x14ac:dyDescent="0.25">
      <c r="A30" s="3">
        <v>23</v>
      </c>
      <c r="B30" s="20">
        <v>23</v>
      </c>
      <c r="C30" s="16"/>
      <c r="D30" s="16"/>
      <c r="E30" s="16"/>
      <c r="F30" s="16"/>
      <c r="G30" s="17" t="s">
        <v>74</v>
      </c>
      <c r="H30" s="18">
        <v>2009</v>
      </c>
      <c r="I30" s="19" t="s">
        <v>28</v>
      </c>
      <c r="J30" s="19" t="s">
        <v>28</v>
      </c>
      <c r="K30" s="18">
        <v>0</v>
      </c>
      <c r="L30" s="18" t="s">
        <v>40</v>
      </c>
      <c r="M30" s="18" t="s">
        <v>41</v>
      </c>
      <c r="N30" s="20">
        <v>689.50070000000005</v>
      </c>
      <c r="O30" s="21">
        <v>7</v>
      </c>
      <c r="P30" s="21">
        <v>0</v>
      </c>
      <c r="Q30" s="21">
        <v>187</v>
      </c>
      <c r="R30" s="22">
        <v>20</v>
      </c>
      <c r="S30" s="23">
        <v>2</v>
      </c>
      <c r="T30" s="24">
        <v>44.77</v>
      </c>
      <c r="U30" s="25">
        <v>0</v>
      </c>
      <c r="V30" s="22">
        <v>221.00069999999999</v>
      </c>
      <c r="W30" s="22">
        <v>17</v>
      </c>
      <c r="X30" s="23">
        <v>14</v>
      </c>
      <c r="Y30" s="26">
        <v>8.5</v>
      </c>
      <c r="Z30" s="22">
        <v>281.5</v>
      </c>
      <c r="AA30" s="22">
        <v>23</v>
      </c>
      <c r="AB30" s="47">
        <v>0</v>
      </c>
      <c r="AC30" s="48">
        <v>0</v>
      </c>
      <c r="AD30" s="38">
        <v>0</v>
      </c>
      <c r="AE30" s="49">
        <v>0</v>
      </c>
      <c r="AF30" s="27">
        <v>59</v>
      </c>
    </row>
    <row r="31" spans="1:32" ht="12.95" customHeight="1" x14ac:dyDescent="0.25">
      <c r="A31" s="3">
        <v>24</v>
      </c>
      <c r="B31" s="20">
        <v>24</v>
      </c>
      <c r="C31" s="16"/>
      <c r="D31" s="16"/>
      <c r="E31" s="16"/>
      <c r="F31" s="16"/>
      <c r="G31" s="17" t="s">
        <v>77</v>
      </c>
      <c r="H31" s="18">
        <v>2009</v>
      </c>
      <c r="I31" s="19" t="s">
        <v>28</v>
      </c>
      <c r="J31" s="19" t="s">
        <v>28</v>
      </c>
      <c r="K31" s="18" t="s">
        <v>35</v>
      </c>
      <c r="L31" s="18" t="s">
        <v>40</v>
      </c>
      <c r="M31" s="18" t="s">
        <v>41</v>
      </c>
      <c r="N31" s="20">
        <v>180.00239999999999</v>
      </c>
      <c r="O31" s="21">
        <v>6</v>
      </c>
      <c r="P31" s="21">
        <v>0</v>
      </c>
      <c r="Q31" s="21">
        <v>180</v>
      </c>
      <c r="R31" s="22">
        <v>21</v>
      </c>
      <c r="S31" s="23">
        <v>0</v>
      </c>
      <c r="T31" s="24">
        <v>0</v>
      </c>
      <c r="U31" s="25">
        <v>0</v>
      </c>
      <c r="V31" s="22">
        <v>2.3999999999999998E-3</v>
      </c>
      <c r="W31" s="22">
        <v>24</v>
      </c>
      <c r="X31" s="23" t="s">
        <v>58</v>
      </c>
      <c r="Y31" s="26" t="s">
        <v>58</v>
      </c>
      <c r="Z31" s="22">
        <v>0</v>
      </c>
      <c r="AA31" s="22">
        <v>24</v>
      </c>
      <c r="AB31" s="47">
        <v>0</v>
      </c>
      <c r="AC31" s="48">
        <v>0</v>
      </c>
      <c r="AD31" s="38">
        <v>0</v>
      </c>
      <c r="AE31" s="49">
        <v>0</v>
      </c>
      <c r="AF31" s="27">
        <v>69</v>
      </c>
    </row>
    <row r="32" spans="1:32" ht="12.95" customHeight="1" x14ac:dyDescent="0.25">
      <c r="A32" s="3"/>
      <c r="B32" s="28"/>
      <c r="C32" s="29"/>
      <c r="D32" s="29"/>
      <c r="E32" s="29"/>
      <c r="F32" s="29"/>
      <c r="G32" s="30"/>
      <c r="H32" s="31"/>
      <c r="I32" s="29"/>
      <c r="J32" s="29"/>
      <c r="K32" s="31"/>
      <c r="L32" s="31"/>
      <c r="M32" s="31"/>
      <c r="N32" s="28"/>
      <c r="O32" s="32"/>
      <c r="P32" s="32"/>
      <c r="Q32" s="32"/>
      <c r="R32" s="33"/>
      <c r="S32" s="34"/>
      <c r="T32" s="35"/>
      <c r="U32" s="36"/>
      <c r="V32" s="33"/>
      <c r="W32" s="33"/>
      <c r="X32" s="34"/>
      <c r="Y32" s="37"/>
      <c r="Z32" s="33"/>
      <c r="AA32" s="33"/>
      <c r="AB32" s="34"/>
      <c r="AC32" s="37"/>
      <c r="AD32" s="33"/>
      <c r="AE32" s="33"/>
      <c r="AF32" s="38"/>
    </row>
    <row r="33" spans="1:33" ht="12.95" customHeight="1" x14ac:dyDescent="0.25">
      <c r="A33" s="3"/>
      <c r="B33" s="105" t="s">
        <v>59</v>
      </c>
      <c r="C33" s="105"/>
      <c r="D33" s="105"/>
      <c r="E33" s="105"/>
      <c r="F33" s="105"/>
      <c r="G33" s="105"/>
      <c r="H33" s="105"/>
      <c r="I33" s="39"/>
      <c r="J33" s="39"/>
      <c r="K33" s="39"/>
      <c r="L33" s="62"/>
      <c r="M33" s="62"/>
      <c r="N33" s="39"/>
      <c r="O33" s="4"/>
      <c r="P33" s="1"/>
      <c r="Q33" s="1"/>
      <c r="R33" s="1"/>
      <c r="S33" s="39"/>
      <c r="T33" s="62" t="s">
        <v>314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3" ht="12.95" customHeight="1" x14ac:dyDescent="0.25">
      <c r="A34" s="3"/>
      <c r="B34" s="105" t="s">
        <v>310</v>
      </c>
      <c r="C34" s="105"/>
      <c r="D34" s="105"/>
      <c r="E34" s="105"/>
      <c r="F34" s="105"/>
      <c r="G34" s="105"/>
      <c r="H34" s="105"/>
      <c r="I34" s="39"/>
      <c r="J34" s="39"/>
      <c r="K34" s="39"/>
      <c r="L34" s="62"/>
      <c r="M34" s="62"/>
      <c r="N34" s="39"/>
      <c r="O34" s="4"/>
      <c r="P34" s="39"/>
      <c r="Q34" s="39"/>
      <c r="R34" s="9"/>
      <c r="S34" s="39"/>
      <c r="T34" s="62" t="s">
        <v>311</v>
      </c>
      <c r="U34" s="39"/>
      <c r="V34" s="39"/>
      <c r="W34" s="9"/>
      <c r="X34" s="39"/>
      <c r="Y34" s="39"/>
      <c r="Z34" s="39"/>
      <c r="AA34" s="9"/>
      <c r="AB34" s="39"/>
      <c r="AC34" s="39"/>
      <c r="AD34" s="39"/>
      <c r="AE34" s="9"/>
      <c r="AF34" s="39"/>
    </row>
    <row r="35" spans="1:33" ht="12.95" customHeight="1" x14ac:dyDescent="0.25">
      <c r="A35" s="3"/>
      <c r="B35" s="105" t="s">
        <v>310</v>
      </c>
      <c r="C35" s="105"/>
      <c r="D35" s="105"/>
      <c r="E35" s="105"/>
      <c r="F35" s="105"/>
      <c r="G35" s="105"/>
      <c r="H35" s="105"/>
      <c r="I35" s="39"/>
      <c r="J35" s="39"/>
      <c r="K35" s="39"/>
      <c r="L35" s="62"/>
      <c r="M35" s="62"/>
      <c r="N35" s="39"/>
      <c r="O35" s="4"/>
      <c r="P35" s="1"/>
      <c r="Q35" s="1"/>
      <c r="R35" s="1"/>
      <c r="S35" s="39"/>
      <c r="T35" s="62" t="s">
        <v>312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ht="12.95" customHeight="1" x14ac:dyDescent="0.25">
      <c r="A36" s="3"/>
      <c r="B36" s="105" t="s">
        <v>60</v>
      </c>
      <c r="C36" s="105"/>
      <c r="D36" s="105"/>
      <c r="E36" s="105"/>
      <c r="F36" s="105"/>
      <c r="G36" s="105"/>
      <c r="H36" s="105"/>
      <c r="I36" s="39"/>
      <c r="J36" s="39"/>
      <c r="K36" s="39"/>
      <c r="L36" s="62"/>
      <c r="M36" s="62"/>
      <c r="N36" s="39"/>
      <c r="O36" s="39"/>
      <c r="P36" s="39"/>
      <c r="Q36" s="39"/>
      <c r="R36" s="9"/>
      <c r="S36" s="39"/>
      <c r="T36" s="10" t="s">
        <v>313</v>
      </c>
      <c r="U36" s="39"/>
      <c r="V36" s="39"/>
      <c r="W36" s="9"/>
      <c r="X36" s="39"/>
      <c r="Y36" s="39"/>
      <c r="Z36" s="39"/>
      <c r="AA36" s="9"/>
      <c r="AB36" s="39"/>
      <c r="AC36" s="39"/>
      <c r="AD36" s="39"/>
      <c r="AE36" s="9"/>
      <c r="AF36" s="39"/>
    </row>
    <row r="38" spans="1:33" ht="12.95" customHeight="1" x14ac:dyDescent="0.25">
      <c r="A38" s="1"/>
      <c r="B38" s="207" t="s">
        <v>22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"/>
    </row>
    <row r="39" spans="1:33" ht="12.95" customHeight="1" x14ac:dyDescent="0.25">
      <c r="A39" s="1"/>
      <c r="B39" s="207" t="s">
        <v>23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"/>
    </row>
    <row r="40" spans="1:33" ht="12.95" customHeight="1" x14ac:dyDescent="0.25">
      <c r="A40" s="1"/>
      <c r="B40" s="2"/>
      <c r="C40" s="2"/>
      <c r="D40" s="2"/>
      <c r="E40" s="2"/>
      <c r="F40" s="2"/>
      <c r="G40" s="1"/>
      <c r="H40" s="207" t="s">
        <v>24</v>
      </c>
      <c r="I40" s="207"/>
      <c r="J40" s="207"/>
      <c r="K40" s="207"/>
      <c r="L40" s="64"/>
      <c r="M40" s="64"/>
      <c r="N40" s="6"/>
      <c r="O40" s="6"/>
      <c r="P40" s="2"/>
      <c r="Q40" s="2"/>
      <c r="R40" s="2"/>
      <c r="S40" s="6"/>
      <c r="T40" s="7"/>
      <c r="U40" s="6"/>
      <c r="V40" s="208" t="s">
        <v>25</v>
      </c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</row>
    <row r="41" spans="1:33" ht="12.95" customHeight="1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62"/>
      <c r="M41" s="62"/>
      <c r="N41" s="39"/>
      <c r="O41" s="39"/>
      <c r="P41" s="39"/>
      <c r="Q41" s="39"/>
      <c r="R41" s="9"/>
      <c r="S41" s="39"/>
      <c r="T41" s="10"/>
      <c r="U41" s="39"/>
      <c r="V41" s="39"/>
      <c r="W41" s="9"/>
      <c r="X41" s="39"/>
      <c r="Y41" s="39"/>
      <c r="Z41" s="39"/>
      <c r="AA41" s="9"/>
      <c r="AB41" s="39"/>
      <c r="AC41" s="39"/>
      <c r="AD41" s="39"/>
      <c r="AE41" s="9"/>
      <c r="AF41" s="39"/>
    </row>
    <row r="42" spans="1:33" ht="12.95" customHeight="1" x14ac:dyDescent="0.25">
      <c r="B42" s="205" t="s">
        <v>0</v>
      </c>
      <c r="C42" s="200" t="s">
        <v>1</v>
      </c>
      <c r="D42" s="200" t="s">
        <v>2</v>
      </c>
      <c r="E42" s="200" t="s">
        <v>3</v>
      </c>
      <c r="F42" s="200" t="s">
        <v>4</v>
      </c>
      <c r="G42" s="205" t="s">
        <v>5</v>
      </c>
      <c r="H42" s="209" t="s">
        <v>6</v>
      </c>
      <c r="I42" s="200" t="s">
        <v>7</v>
      </c>
      <c r="J42" s="205" t="s">
        <v>8</v>
      </c>
      <c r="K42" s="205" t="s">
        <v>9</v>
      </c>
      <c r="L42" s="205" t="s">
        <v>10</v>
      </c>
      <c r="M42" s="205" t="s">
        <v>11</v>
      </c>
      <c r="N42" s="205" t="s">
        <v>12</v>
      </c>
      <c r="O42" s="202" t="s">
        <v>13</v>
      </c>
      <c r="P42" s="204"/>
      <c r="Q42" s="204"/>
      <c r="R42" s="203"/>
      <c r="S42" s="202" t="s">
        <v>14</v>
      </c>
      <c r="T42" s="204"/>
      <c r="U42" s="204"/>
      <c r="V42" s="204"/>
      <c r="W42" s="203"/>
      <c r="X42" s="202" t="s">
        <v>15</v>
      </c>
      <c r="Y42" s="204"/>
      <c r="Z42" s="204"/>
      <c r="AA42" s="203"/>
      <c r="AB42" s="202" t="s">
        <v>16</v>
      </c>
      <c r="AC42" s="204"/>
      <c r="AD42" s="204"/>
      <c r="AE42" s="203"/>
      <c r="AF42" s="200" t="s">
        <v>26</v>
      </c>
    </row>
    <row r="43" spans="1:33" ht="12.95" customHeight="1" x14ac:dyDescent="0.25">
      <c r="B43" s="206"/>
      <c r="C43" s="201"/>
      <c r="D43" s="201"/>
      <c r="E43" s="201"/>
      <c r="F43" s="201"/>
      <c r="G43" s="206"/>
      <c r="H43" s="210"/>
      <c r="I43" s="201"/>
      <c r="J43" s="206"/>
      <c r="K43" s="206"/>
      <c r="L43" s="206"/>
      <c r="M43" s="206"/>
      <c r="N43" s="206"/>
      <c r="O43" s="11" t="s">
        <v>17</v>
      </c>
      <c r="P43" s="11" t="s">
        <v>18</v>
      </c>
      <c r="Q43" s="11" t="s">
        <v>19</v>
      </c>
      <c r="R43" s="12" t="s">
        <v>20</v>
      </c>
      <c r="S43" s="202" t="s">
        <v>21</v>
      </c>
      <c r="T43" s="203"/>
      <c r="U43" s="13" t="s">
        <v>18</v>
      </c>
      <c r="V43" s="11" t="s">
        <v>19</v>
      </c>
      <c r="W43" s="12" t="s">
        <v>20</v>
      </c>
      <c r="X43" s="202" t="s">
        <v>21</v>
      </c>
      <c r="Y43" s="203"/>
      <c r="Z43" s="11" t="s">
        <v>19</v>
      </c>
      <c r="AA43" s="12" t="s">
        <v>20</v>
      </c>
      <c r="AB43" s="202" t="s">
        <v>21</v>
      </c>
      <c r="AC43" s="203"/>
      <c r="AD43" s="11" t="s">
        <v>19</v>
      </c>
      <c r="AE43" s="12" t="s">
        <v>20</v>
      </c>
      <c r="AF43" s="201"/>
    </row>
    <row r="44" spans="1:33" ht="12.95" customHeight="1" x14ac:dyDescent="0.25">
      <c r="B44" s="202" t="s">
        <v>125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3"/>
      <c r="AB44" s="45"/>
      <c r="AC44" s="45"/>
      <c r="AD44" s="45"/>
      <c r="AE44" s="46"/>
      <c r="AF44" s="14"/>
      <c r="AG44" s="15"/>
    </row>
    <row r="45" spans="1:33" ht="12.95" customHeight="1" x14ac:dyDescent="0.25">
      <c r="A45" s="3">
        <v>1</v>
      </c>
      <c r="B45" s="197">
        <v>1</v>
      </c>
      <c r="C45" s="16"/>
      <c r="D45" s="16"/>
      <c r="E45" s="16"/>
      <c r="F45" s="16"/>
      <c r="G45" s="17" t="s">
        <v>78</v>
      </c>
      <c r="H45" s="18">
        <v>2010</v>
      </c>
      <c r="I45" s="19" t="s">
        <v>28</v>
      </c>
      <c r="J45" s="194" t="s">
        <v>28</v>
      </c>
      <c r="K45" s="18" t="s">
        <v>35</v>
      </c>
      <c r="L45" s="18" t="s">
        <v>40</v>
      </c>
      <c r="M45" s="18" t="s">
        <v>41</v>
      </c>
      <c r="N45" s="197">
        <v>3082</v>
      </c>
      <c r="O45" s="21">
        <v>19</v>
      </c>
      <c r="P45" s="21">
        <v>0</v>
      </c>
      <c r="Q45" s="21">
        <v>271</v>
      </c>
      <c r="R45" s="22">
        <v>1</v>
      </c>
      <c r="S45" s="23">
        <v>2</v>
      </c>
      <c r="T45" s="24">
        <v>16.39</v>
      </c>
      <c r="U45" s="25">
        <v>0</v>
      </c>
      <c r="V45" s="22">
        <v>278.00229999999999</v>
      </c>
      <c r="W45" s="22">
        <v>1</v>
      </c>
      <c r="X45" s="23">
        <v>10</v>
      </c>
      <c r="Y45" s="26">
        <v>39.899999999999977</v>
      </c>
      <c r="Z45" s="22">
        <v>490.5</v>
      </c>
      <c r="AA45" s="22">
        <v>6</v>
      </c>
      <c r="AB45" s="47">
        <v>0</v>
      </c>
      <c r="AC45" s="48">
        <v>0</v>
      </c>
      <c r="AD45" s="38">
        <v>0</v>
      </c>
      <c r="AE45" s="49">
        <v>0</v>
      </c>
      <c r="AF45" s="27">
        <v>8</v>
      </c>
    </row>
    <row r="46" spans="1:33" ht="12.95" customHeight="1" x14ac:dyDescent="0.25">
      <c r="A46" s="3">
        <v>2</v>
      </c>
      <c r="B46" s="198"/>
      <c r="C46" s="16"/>
      <c r="D46" s="16"/>
      <c r="E46" s="16"/>
      <c r="F46" s="16"/>
      <c r="G46" s="17" t="s">
        <v>80</v>
      </c>
      <c r="H46" s="18">
        <v>2008</v>
      </c>
      <c r="I46" s="19" t="s">
        <v>28</v>
      </c>
      <c r="J46" s="195"/>
      <c r="K46" s="18" t="s">
        <v>35</v>
      </c>
      <c r="L46" s="18" t="s">
        <v>30</v>
      </c>
      <c r="M46" s="18" t="s">
        <v>41</v>
      </c>
      <c r="N46" s="198"/>
      <c r="O46" s="21">
        <v>17</v>
      </c>
      <c r="P46" s="21">
        <v>0</v>
      </c>
      <c r="Q46" s="21">
        <v>257</v>
      </c>
      <c r="R46" s="22">
        <v>3</v>
      </c>
      <c r="S46" s="23">
        <v>2</v>
      </c>
      <c r="T46" s="24">
        <v>24.85</v>
      </c>
      <c r="U46" s="25">
        <v>0</v>
      </c>
      <c r="V46" s="22">
        <v>261.00200000000001</v>
      </c>
      <c r="W46" s="22">
        <v>4</v>
      </c>
      <c r="X46" s="23">
        <v>10</v>
      </c>
      <c r="Y46" s="26">
        <v>27</v>
      </c>
      <c r="Z46" s="22">
        <v>503</v>
      </c>
      <c r="AA46" s="22">
        <v>3</v>
      </c>
      <c r="AB46" s="47">
        <v>0</v>
      </c>
      <c r="AC46" s="48">
        <v>0</v>
      </c>
      <c r="AD46" s="38">
        <v>0</v>
      </c>
      <c r="AE46" s="49">
        <v>0</v>
      </c>
      <c r="AF46" s="27">
        <v>12</v>
      </c>
    </row>
    <row r="47" spans="1:33" ht="12.95" customHeight="1" x14ac:dyDescent="0.25">
      <c r="A47" s="3">
        <v>3</v>
      </c>
      <c r="B47" s="199"/>
      <c r="C47" s="16"/>
      <c r="D47" s="16"/>
      <c r="E47" s="16"/>
      <c r="F47" s="16"/>
      <c r="G47" s="17" t="s">
        <v>79</v>
      </c>
      <c r="H47" s="18">
        <v>2009</v>
      </c>
      <c r="I47" s="19" t="s">
        <v>28</v>
      </c>
      <c r="J47" s="196"/>
      <c r="K47" s="18" t="s">
        <v>35</v>
      </c>
      <c r="L47" s="18" t="s">
        <v>30</v>
      </c>
      <c r="M47" s="18" t="s">
        <v>41</v>
      </c>
      <c r="N47" s="199"/>
      <c r="O47" s="21">
        <v>19</v>
      </c>
      <c r="P47" s="21">
        <v>0</v>
      </c>
      <c r="Q47" s="21">
        <v>271</v>
      </c>
      <c r="R47" s="22">
        <v>1</v>
      </c>
      <c r="S47" s="23">
        <v>2</v>
      </c>
      <c r="T47" s="24">
        <v>28.33</v>
      </c>
      <c r="U47" s="25">
        <v>0</v>
      </c>
      <c r="V47" s="22">
        <v>254.0017</v>
      </c>
      <c r="W47" s="22">
        <v>7</v>
      </c>
      <c r="X47" s="23">
        <v>10</v>
      </c>
      <c r="Y47" s="26">
        <v>34.200000000000045</v>
      </c>
      <c r="Z47" s="22">
        <v>496</v>
      </c>
      <c r="AA47" s="22">
        <v>4</v>
      </c>
      <c r="AB47" s="47">
        <v>0</v>
      </c>
      <c r="AC47" s="48">
        <v>0</v>
      </c>
      <c r="AD47" s="38">
        <v>0</v>
      </c>
      <c r="AE47" s="49">
        <v>0</v>
      </c>
      <c r="AF47" s="27">
        <v>10</v>
      </c>
    </row>
    <row r="48" spans="1:33" ht="12.95" customHeight="1" x14ac:dyDescent="0.25">
      <c r="A48" s="3">
        <v>4</v>
      </c>
      <c r="B48" s="197">
        <v>2</v>
      </c>
      <c r="C48" s="16"/>
      <c r="D48" s="16"/>
      <c r="E48" s="16"/>
      <c r="F48" s="16"/>
      <c r="G48" s="17" t="s">
        <v>82</v>
      </c>
      <c r="H48" s="18">
        <v>2008</v>
      </c>
      <c r="I48" s="19" t="s">
        <v>28</v>
      </c>
      <c r="J48" s="194" t="s">
        <v>63</v>
      </c>
      <c r="K48" s="18" t="s">
        <v>35</v>
      </c>
      <c r="L48" s="18" t="s">
        <v>40</v>
      </c>
      <c r="M48" s="18" t="s">
        <v>41</v>
      </c>
      <c r="N48" s="197">
        <v>2873</v>
      </c>
      <c r="O48" s="21">
        <v>14</v>
      </c>
      <c r="P48" s="21">
        <v>0</v>
      </c>
      <c r="Q48" s="21">
        <v>236</v>
      </c>
      <c r="R48" s="22">
        <v>8</v>
      </c>
      <c r="S48" s="23">
        <v>2</v>
      </c>
      <c r="T48" s="24">
        <v>20.52</v>
      </c>
      <c r="U48" s="25">
        <v>0</v>
      </c>
      <c r="V48" s="22">
        <v>269.00220000000002</v>
      </c>
      <c r="W48" s="22">
        <v>2</v>
      </c>
      <c r="X48" s="23">
        <v>11</v>
      </c>
      <c r="Y48" s="26">
        <v>7.8999999999999773</v>
      </c>
      <c r="Z48" s="22">
        <v>462.5</v>
      </c>
      <c r="AA48" s="22">
        <v>8</v>
      </c>
      <c r="AB48" s="47">
        <v>0</v>
      </c>
      <c r="AC48" s="48">
        <v>0</v>
      </c>
      <c r="AD48" s="38">
        <v>0</v>
      </c>
      <c r="AE48" s="49">
        <v>0</v>
      </c>
      <c r="AF48" s="27">
        <v>18</v>
      </c>
    </row>
    <row r="49" spans="1:32" ht="12.95" customHeight="1" x14ac:dyDescent="0.25">
      <c r="A49" s="3">
        <v>5</v>
      </c>
      <c r="B49" s="198"/>
      <c r="C49" s="16"/>
      <c r="D49" s="16"/>
      <c r="E49" s="16"/>
      <c r="F49" s="16"/>
      <c r="G49" s="17" t="s">
        <v>81</v>
      </c>
      <c r="H49" s="18">
        <v>2011</v>
      </c>
      <c r="I49" s="19" t="s">
        <v>28</v>
      </c>
      <c r="J49" s="195"/>
      <c r="K49" s="18" t="s">
        <v>56</v>
      </c>
      <c r="L49" s="18" t="s">
        <v>40</v>
      </c>
      <c r="M49" s="18" t="s">
        <v>41</v>
      </c>
      <c r="N49" s="198"/>
      <c r="O49" s="21">
        <v>15</v>
      </c>
      <c r="P49" s="21">
        <v>0</v>
      </c>
      <c r="Q49" s="21">
        <v>243</v>
      </c>
      <c r="R49" s="22">
        <v>4</v>
      </c>
      <c r="S49" s="23">
        <v>2</v>
      </c>
      <c r="T49" s="24">
        <v>22.5</v>
      </c>
      <c r="U49" s="25">
        <v>0</v>
      </c>
      <c r="V49" s="22">
        <v>265.00209999999998</v>
      </c>
      <c r="W49" s="22">
        <v>3</v>
      </c>
      <c r="X49" s="23">
        <v>11</v>
      </c>
      <c r="Y49" s="26">
        <v>24.799999999999955</v>
      </c>
      <c r="Z49" s="22">
        <v>445.5</v>
      </c>
      <c r="AA49" s="22">
        <v>11</v>
      </c>
      <c r="AB49" s="47">
        <v>0</v>
      </c>
      <c r="AC49" s="48">
        <v>0</v>
      </c>
      <c r="AD49" s="38">
        <v>0</v>
      </c>
      <c r="AE49" s="49">
        <v>0</v>
      </c>
      <c r="AF49" s="27">
        <v>18</v>
      </c>
    </row>
    <row r="50" spans="1:32" ht="12.95" customHeight="1" x14ac:dyDescent="0.25">
      <c r="A50" s="3">
        <v>6</v>
      </c>
      <c r="B50" s="199"/>
      <c r="C50" s="16"/>
      <c r="D50" s="16"/>
      <c r="E50" s="16"/>
      <c r="F50" s="16"/>
      <c r="G50" s="17" t="s">
        <v>69</v>
      </c>
      <c r="H50" s="18">
        <v>2009</v>
      </c>
      <c r="I50" s="19" t="s">
        <v>28</v>
      </c>
      <c r="J50" s="196"/>
      <c r="K50" s="18" t="s">
        <v>35</v>
      </c>
      <c r="L50" s="18" t="s">
        <v>40</v>
      </c>
      <c r="M50" s="18" t="s">
        <v>41</v>
      </c>
      <c r="N50" s="199"/>
      <c r="O50" s="21">
        <v>9</v>
      </c>
      <c r="P50" s="21">
        <v>0</v>
      </c>
      <c r="Q50" s="21">
        <v>201</v>
      </c>
      <c r="R50" s="22">
        <v>16</v>
      </c>
      <c r="S50" s="23">
        <v>2</v>
      </c>
      <c r="T50" s="24">
        <v>38.99</v>
      </c>
      <c r="U50" s="25">
        <v>0</v>
      </c>
      <c r="V50" s="22">
        <v>233.00110000000001</v>
      </c>
      <c r="W50" s="22">
        <v>13</v>
      </c>
      <c r="X50" s="23">
        <v>10</v>
      </c>
      <c r="Y50" s="26">
        <v>12.600000000000023</v>
      </c>
      <c r="Z50" s="22">
        <v>517.5</v>
      </c>
      <c r="AA50" s="22">
        <v>2</v>
      </c>
      <c r="AB50" s="47">
        <v>0</v>
      </c>
      <c r="AC50" s="48">
        <v>0</v>
      </c>
      <c r="AD50" s="38">
        <v>0</v>
      </c>
      <c r="AE50" s="49">
        <v>0</v>
      </c>
      <c r="AF50" s="27">
        <v>31</v>
      </c>
    </row>
    <row r="51" spans="1:32" ht="12.95" customHeight="1" x14ac:dyDescent="0.25">
      <c r="A51" s="3">
        <v>9</v>
      </c>
      <c r="B51" s="197">
        <v>3</v>
      </c>
      <c r="C51" s="16"/>
      <c r="D51" s="16"/>
      <c r="E51" s="16"/>
      <c r="F51" s="16"/>
      <c r="G51" s="17" t="s">
        <v>85</v>
      </c>
      <c r="H51" s="18">
        <v>2009</v>
      </c>
      <c r="I51" s="19" t="s">
        <v>68</v>
      </c>
      <c r="J51" s="194" t="s">
        <v>68</v>
      </c>
      <c r="K51" s="18">
        <v>1</v>
      </c>
      <c r="L51" s="18" t="s">
        <v>30</v>
      </c>
      <c r="M51" s="18" t="s">
        <v>123</v>
      </c>
      <c r="N51" s="197">
        <v>2525</v>
      </c>
      <c r="O51" s="21">
        <v>10</v>
      </c>
      <c r="P51" s="21">
        <v>0</v>
      </c>
      <c r="Q51" s="21">
        <v>208</v>
      </c>
      <c r="R51" s="22">
        <v>14</v>
      </c>
      <c r="S51" s="23">
        <v>2</v>
      </c>
      <c r="T51" s="24">
        <v>29.21</v>
      </c>
      <c r="U51" s="25">
        <v>0</v>
      </c>
      <c r="V51" s="22">
        <v>252.0016</v>
      </c>
      <c r="W51" s="22">
        <v>8</v>
      </c>
      <c r="X51" s="23">
        <v>10</v>
      </c>
      <c r="Y51" s="26">
        <v>55.600000000000023</v>
      </c>
      <c r="Z51" s="22">
        <v>474.5</v>
      </c>
      <c r="AA51" s="22">
        <v>7</v>
      </c>
      <c r="AB51" s="47">
        <v>0</v>
      </c>
      <c r="AC51" s="48">
        <v>0</v>
      </c>
      <c r="AD51" s="38">
        <v>0</v>
      </c>
      <c r="AE51" s="49">
        <v>0</v>
      </c>
      <c r="AF51" s="27">
        <v>29</v>
      </c>
    </row>
    <row r="52" spans="1:32" ht="12.95" customHeight="1" x14ac:dyDescent="0.25">
      <c r="A52" s="3">
        <v>17</v>
      </c>
      <c r="B52" s="198"/>
      <c r="C52" s="16"/>
      <c r="D52" s="16"/>
      <c r="E52" s="16"/>
      <c r="F52" s="16"/>
      <c r="G52" s="17" t="s">
        <v>67</v>
      </c>
      <c r="H52" s="18">
        <v>2009</v>
      </c>
      <c r="I52" s="19" t="s">
        <v>68</v>
      </c>
      <c r="J52" s="195"/>
      <c r="K52" s="18">
        <v>1</v>
      </c>
      <c r="L52" s="18" t="s">
        <v>30</v>
      </c>
      <c r="M52" s="18" t="s">
        <v>123</v>
      </c>
      <c r="N52" s="198"/>
      <c r="O52" s="21">
        <v>15</v>
      </c>
      <c r="P52" s="21">
        <v>0</v>
      </c>
      <c r="Q52" s="21">
        <v>243</v>
      </c>
      <c r="R52" s="22">
        <v>4</v>
      </c>
      <c r="S52" s="23">
        <v>2</v>
      </c>
      <c r="T52" s="24">
        <v>55.41</v>
      </c>
      <c r="U52" s="25">
        <v>0</v>
      </c>
      <c r="V52" s="22">
        <v>200.00020000000001</v>
      </c>
      <c r="W52" s="22">
        <v>22</v>
      </c>
      <c r="X52" s="23">
        <v>12</v>
      </c>
      <c r="Y52" s="26">
        <v>46.5</v>
      </c>
      <c r="Z52" s="22">
        <v>363.5</v>
      </c>
      <c r="AA52" s="22">
        <v>20</v>
      </c>
      <c r="AB52" s="47">
        <v>0</v>
      </c>
      <c r="AC52" s="48">
        <v>0</v>
      </c>
      <c r="AD52" s="38">
        <v>0</v>
      </c>
      <c r="AE52" s="49">
        <v>0</v>
      </c>
      <c r="AF52" s="27">
        <v>46</v>
      </c>
    </row>
    <row r="53" spans="1:32" ht="12.95" customHeight="1" x14ac:dyDescent="0.25">
      <c r="A53" s="3">
        <v>20</v>
      </c>
      <c r="B53" s="199"/>
      <c r="C53" s="16"/>
      <c r="D53" s="16"/>
      <c r="E53" s="16"/>
      <c r="F53" s="16"/>
      <c r="G53" s="17" t="s">
        <v>76</v>
      </c>
      <c r="H53" s="18">
        <v>2009</v>
      </c>
      <c r="I53" s="19" t="s">
        <v>68</v>
      </c>
      <c r="J53" s="196"/>
      <c r="K53" s="18">
        <v>1</v>
      </c>
      <c r="L53" s="18" t="s">
        <v>30</v>
      </c>
      <c r="M53" s="18" t="s">
        <v>123</v>
      </c>
      <c r="N53" s="199"/>
      <c r="O53" s="21">
        <v>5</v>
      </c>
      <c r="P53" s="21">
        <v>0</v>
      </c>
      <c r="Q53" s="21">
        <v>173</v>
      </c>
      <c r="R53" s="22">
        <v>22</v>
      </c>
      <c r="S53" s="23">
        <v>2</v>
      </c>
      <c r="T53" s="24">
        <v>49.38</v>
      </c>
      <c r="U53" s="25">
        <v>0</v>
      </c>
      <c r="V53" s="22">
        <v>212.00049999999999</v>
      </c>
      <c r="W53" s="22">
        <v>19</v>
      </c>
      <c r="X53" s="23">
        <v>12</v>
      </c>
      <c r="Y53" s="26">
        <v>11.5</v>
      </c>
      <c r="Z53" s="22">
        <v>398.5</v>
      </c>
      <c r="AA53" s="22">
        <v>14</v>
      </c>
      <c r="AB53" s="47">
        <v>0</v>
      </c>
      <c r="AC53" s="48">
        <v>0</v>
      </c>
      <c r="AD53" s="38">
        <v>0</v>
      </c>
      <c r="AE53" s="49">
        <v>0</v>
      </c>
      <c r="AF53" s="27">
        <v>55</v>
      </c>
    </row>
    <row r="54" spans="1:32" ht="12.95" customHeight="1" x14ac:dyDescent="0.25">
      <c r="A54" s="3">
        <v>12</v>
      </c>
      <c r="B54" s="20">
        <v>4</v>
      </c>
      <c r="C54" s="16"/>
      <c r="D54" s="16"/>
      <c r="E54" s="16"/>
      <c r="F54" s="16"/>
      <c r="G54" s="17" t="s">
        <v>70</v>
      </c>
      <c r="H54" s="18">
        <v>2009</v>
      </c>
      <c r="I54" s="19" t="s">
        <v>55</v>
      </c>
      <c r="J54" s="19" t="s">
        <v>55</v>
      </c>
      <c r="K54" s="18" t="s">
        <v>56</v>
      </c>
      <c r="L54" s="18">
        <v>0</v>
      </c>
      <c r="M54" s="18" t="s">
        <v>57</v>
      </c>
      <c r="N54" s="20">
        <f t="shared" ref="N54:N55" si="0">Q54+V54+Z54</f>
        <v>873.00030000000004</v>
      </c>
      <c r="O54" s="21">
        <v>11</v>
      </c>
      <c r="P54" s="21">
        <v>0</v>
      </c>
      <c r="Q54" s="21">
        <v>215</v>
      </c>
      <c r="R54" s="22">
        <v>13</v>
      </c>
      <c r="S54" s="23">
        <v>2</v>
      </c>
      <c r="T54" s="24">
        <v>51.09</v>
      </c>
      <c r="U54" s="25">
        <v>0</v>
      </c>
      <c r="V54" s="22">
        <v>208.00030000000001</v>
      </c>
      <c r="W54" s="22">
        <v>21</v>
      </c>
      <c r="X54" s="23">
        <v>11</v>
      </c>
      <c r="Y54" s="26">
        <v>20.200000000000045</v>
      </c>
      <c r="Z54" s="22">
        <v>450</v>
      </c>
      <c r="AA54" s="22">
        <v>10</v>
      </c>
      <c r="AB54" s="47">
        <v>0</v>
      </c>
      <c r="AC54" s="48">
        <v>0</v>
      </c>
      <c r="AD54" s="38">
        <v>0</v>
      </c>
      <c r="AE54" s="49">
        <v>0</v>
      </c>
      <c r="AF54" s="27">
        <v>44</v>
      </c>
    </row>
    <row r="55" spans="1:32" ht="12.95" customHeight="1" x14ac:dyDescent="0.25">
      <c r="A55" s="3">
        <v>21</v>
      </c>
      <c r="B55" s="20">
        <v>5</v>
      </c>
      <c r="C55" s="16"/>
      <c r="D55" s="16"/>
      <c r="E55" s="16"/>
      <c r="F55" s="16"/>
      <c r="G55" s="17" t="s">
        <v>88</v>
      </c>
      <c r="H55" s="18">
        <v>2009</v>
      </c>
      <c r="I55" s="19" t="s">
        <v>52</v>
      </c>
      <c r="J55" s="19" t="s">
        <v>52</v>
      </c>
      <c r="K55" s="18" t="s">
        <v>56</v>
      </c>
      <c r="L55" s="18" t="s">
        <v>37</v>
      </c>
      <c r="M55" s="18" t="s">
        <v>53</v>
      </c>
      <c r="N55" s="20">
        <f t="shared" si="0"/>
        <v>771.50040000000001</v>
      </c>
      <c r="O55" s="21">
        <v>15</v>
      </c>
      <c r="P55" s="21">
        <v>0</v>
      </c>
      <c r="Q55" s="21">
        <v>243</v>
      </c>
      <c r="R55" s="22">
        <v>4</v>
      </c>
      <c r="S55" s="23">
        <v>2</v>
      </c>
      <c r="T55" s="24">
        <v>50.93</v>
      </c>
      <c r="U55" s="25">
        <v>0</v>
      </c>
      <c r="V55" s="22">
        <v>209.00040000000001</v>
      </c>
      <c r="W55" s="22">
        <v>20</v>
      </c>
      <c r="X55" s="23">
        <v>13</v>
      </c>
      <c r="Y55" s="26">
        <v>30.700000000000045</v>
      </c>
      <c r="Z55" s="22">
        <v>319.5</v>
      </c>
      <c r="AA55" s="22">
        <v>21</v>
      </c>
      <c r="AB55" s="47">
        <v>0</v>
      </c>
      <c r="AC55" s="48">
        <v>0</v>
      </c>
      <c r="AD55" s="38">
        <v>0</v>
      </c>
      <c r="AE55" s="49">
        <v>0</v>
      </c>
      <c r="AF55" s="27">
        <v>45</v>
      </c>
    </row>
    <row r="56" spans="1:32" ht="12.95" customHeight="1" x14ac:dyDescent="0.25">
      <c r="A56" s="3"/>
      <c r="B56" s="28"/>
      <c r="C56" s="29"/>
      <c r="D56" s="29"/>
      <c r="E56" s="29"/>
      <c r="F56" s="29"/>
      <c r="G56" s="30"/>
      <c r="H56" s="31"/>
      <c r="I56" s="29"/>
      <c r="J56" s="29"/>
      <c r="K56" s="31"/>
      <c r="L56" s="31"/>
      <c r="M56" s="31"/>
      <c r="N56" s="28"/>
      <c r="O56" s="32"/>
      <c r="P56" s="32"/>
      <c r="Q56" s="32"/>
      <c r="R56" s="33"/>
      <c r="S56" s="34"/>
      <c r="T56" s="35"/>
      <c r="U56" s="36"/>
      <c r="V56" s="33"/>
      <c r="W56" s="33"/>
      <c r="X56" s="34"/>
      <c r="Y56" s="37"/>
      <c r="Z56" s="33"/>
      <c r="AA56" s="33"/>
      <c r="AB56" s="34"/>
      <c r="AC56" s="37"/>
      <c r="AD56" s="33"/>
      <c r="AE56" s="33"/>
      <c r="AF56" s="38"/>
    </row>
    <row r="57" spans="1:32" ht="12.95" customHeight="1" x14ac:dyDescent="0.25">
      <c r="A57" s="3"/>
      <c r="B57" s="105" t="s">
        <v>59</v>
      </c>
      <c r="C57" s="105"/>
      <c r="D57" s="105"/>
      <c r="E57" s="105"/>
      <c r="F57" s="105"/>
      <c r="G57" s="105"/>
      <c r="H57" s="105"/>
      <c r="I57" s="62"/>
      <c r="J57" s="62"/>
      <c r="K57" s="62"/>
      <c r="L57" s="62"/>
      <c r="M57" s="62"/>
      <c r="N57" s="62"/>
      <c r="O57" s="4"/>
      <c r="P57" s="1"/>
      <c r="Q57" s="1"/>
      <c r="R57" s="1"/>
      <c r="S57" s="62"/>
      <c r="T57" s="62" t="s">
        <v>314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.95" customHeight="1" x14ac:dyDescent="0.25">
      <c r="A58" s="3"/>
      <c r="B58" s="105" t="s">
        <v>310</v>
      </c>
      <c r="C58" s="105"/>
      <c r="D58" s="105"/>
      <c r="E58" s="105"/>
      <c r="F58" s="105"/>
      <c r="G58" s="105"/>
      <c r="H58" s="105"/>
      <c r="I58" s="62"/>
      <c r="J58" s="62"/>
      <c r="K58" s="62"/>
      <c r="L58" s="62"/>
      <c r="M58" s="62"/>
      <c r="N58" s="62"/>
      <c r="O58" s="4"/>
      <c r="P58" s="62"/>
      <c r="Q58" s="62"/>
      <c r="R58" s="9"/>
      <c r="S58" s="62"/>
      <c r="T58" s="62" t="s">
        <v>311</v>
      </c>
      <c r="U58" s="62"/>
      <c r="V58" s="62"/>
      <c r="W58" s="9"/>
      <c r="X58" s="62"/>
      <c r="Y58" s="62"/>
      <c r="Z58" s="62"/>
      <c r="AA58" s="9"/>
      <c r="AB58" s="62"/>
      <c r="AC58" s="62"/>
      <c r="AD58" s="62"/>
      <c r="AE58" s="9"/>
      <c r="AF58" s="62"/>
    </row>
    <row r="59" spans="1:32" ht="12.95" customHeight="1" x14ac:dyDescent="0.25">
      <c r="A59" s="3"/>
      <c r="B59" s="105" t="s">
        <v>310</v>
      </c>
      <c r="C59" s="105"/>
      <c r="D59" s="105"/>
      <c r="E59" s="105"/>
      <c r="F59" s="105"/>
      <c r="G59" s="105"/>
      <c r="H59" s="105"/>
      <c r="I59" s="62"/>
      <c r="J59" s="62"/>
      <c r="K59" s="62"/>
      <c r="L59" s="62"/>
      <c r="M59" s="62"/>
      <c r="N59" s="62"/>
      <c r="O59" s="4"/>
      <c r="P59" s="1"/>
      <c r="Q59" s="1"/>
      <c r="R59" s="1"/>
      <c r="S59" s="62"/>
      <c r="T59" s="62" t="s">
        <v>312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.95" customHeight="1" x14ac:dyDescent="0.25">
      <c r="A60" s="3"/>
      <c r="B60" s="105" t="s">
        <v>60</v>
      </c>
      <c r="C60" s="105"/>
      <c r="D60" s="105"/>
      <c r="E60" s="105"/>
      <c r="F60" s="105"/>
      <c r="G60" s="105"/>
      <c r="H60" s="105"/>
      <c r="I60" s="62"/>
      <c r="J60" s="62"/>
      <c r="K60" s="62"/>
      <c r="L60" s="62"/>
      <c r="M60" s="62"/>
      <c r="N60" s="62"/>
      <c r="O60" s="62"/>
      <c r="P60" s="62"/>
      <c r="Q60" s="62"/>
      <c r="R60" s="9"/>
      <c r="S60" s="62"/>
      <c r="T60" s="10" t="s">
        <v>313</v>
      </c>
      <c r="U60" s="62"/>
      <c r="V60" s="62"/>
      <c r="W60" s="9"/>
      <c r="X60" s="62"/>
      <c r="Y60" s="62"/>
      <c r="Z60" s="62"/>
      <c r="AA60" s="9"/>
      <c r="AB60" s="62"/>
      <c r="AC60" s="62"/>
      <c r="AD60" s="62"/>
      <c r="AE60" s="9"/>
      <c r="AF60" s="62"/>
    </row>
  </sheetData>
  <sortState xmlns:xlrd2="http://schemas.microsoft.com/office/spreadsheetml/2017/richdata2" ref="B9:AA31">
    <sortCondition descending="1" ref="N8:N31"/>
  </sortState>
  <mergeCells count="61"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O5:R5"/>
    <mergeCell ref="S5:W5"/>
    <mergeCell ref="X5:AA5"/>
    <mergeCell ref="AB5:AE5"/>
    <mergeCell ref="B7:AA7"/>
    <mergeCell ref="J5:J6"/>
    <mergeCell ref="K5:K6"/>
    <mergeCell ref="L5:L6"/>
    <mergeCell ref="M5:M6"/>
    <mergeCell ref="N5:N6"/>
    <mergeCell ref="B38:AE38"/>
    <mergeCell ref="B39:AE39"/>
    <mergeCell ref="H40:K40"/>
    <mergeCell ref="V40:AF40"/>
    <mergeCell ref="B42:B43"/>
    <mergeCell ref="C42:C43"/>
    <mergeCell ref="O42:R42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AF42:AF43"/>
    <mergeCell ref="S43:T43"/>
    <mergeCell ref="X43:Y43"/>
    <mergeCell ref="AB43:AC43"/>
    <mergeCell ref="B44:AA44"/>
    <mergeCell ref="M42:M43"/>
    <mergeCell ref="N42:N43"/>
    <mergeCell ref="S42:W42"/>
    <mergeCell ref="X42:AA42"/>
    <mergeCell ref="AB42:AE42"/>
    <mergeCell ref="J45:J47"/>
    <mergeCell ref="N45:N47"/>
    <mergeCell ref="B45:B47"/>
    <mergeCell ref="B51:B53"/>
    <mergeCell ref="J51:J53"/>
    <mergeCell ref="N51:N53"/>
    <mergeCell ref="B48:B50"/>
    <mergeCell ref="J48:J50"/>
    <mergeCell ref="N48:N50"/>
  </mergeCells>
  <pageMargins left="0.7" right="0.7" top="0.75" bottom="0.75" header="0.3" footer="0.3"/>
  <pageSetup paperSize="9" scale="5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8775-CBAA-4B14-AA62-255102E55FC1}">
  <sheetPr>
    <pageSetUpPr fitToPage="1"/>
  </sheetPr>
  <dimension ref="A1:AW73"/>
  <sheetViews>
    <sheetView topLeftCell="B28" workbookViewId="0">
      <selection activeCell="G63" sqref="G63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6" width="4.42578125" style="4" hidden="1" customWidth="1"/>
    <col min="7" max="7" width="20" style="4" customWidth="1"/>
    <col min="8" max="8" width="7.42578125" style="3" customWidth="1"/>
    <col min="9" max="9" width="9.85546875" style="3" hidden="1" customWidth="1"/>
    <col min="10" max="10" width="9" style="3" customWidth="1"/>
    <col min="11" max="11" width="7.140625" style="3" customWidth="1"/>
    <col min="12" max="12" width="16" style="3" customWidth="1"/>
    <col min="13" max="13" width="20.140625" style="3" customWidth="1"/>
    <col min="14" max="14" width="6.140625" style="3" customWidth="1"/>
    <col min="15" max="15" width="4" style="3" customWidth="1"/>
    <col min="16" max="16" width="5.140625" style="3" customWidth="1"/>
    <col min="17" max="17" width="5.5703125" style="3" customWidth="1"/>
    <col min="18" max="18" width="3" style="40" customWidth="1"/>
    <col min="19" max="19" width="3.42578125" style="3" customWidth="1"/>
    <col min="20" max="20" width="5.5703125" style="41" customWidth="1"/>
    <col min="21" max="21" width="4.5703125" style="3" bestFit="1" customWidth="1"/>
    <col min="22" max="22" width="5.5703125" style="3" bestFit="1" customWidth="1"/>
    <col min="23" max="23" width="3" style="40" customWidth="1"/>
    <col min="24" max="24" width="3.42578125" style="3" customWidth="1"/>
    <col min="25" max="25" width="5.5703125" style="3" customWidth="1"/>
    <col min="26" max="26" width="5.42578125" style="3" customWidth="1"/>
    <col min="27" max="27" width="2.85546875" style="40" customWidth="1"/>
    <col min="28" max="28" width="5.85546875" style="3" hidden="1" customWidth="1"/>
    <col min="29" max="29" width="5.140625" style="3" hidden="1" customWidth="1"/>
    <col min="30" max="30" width="5.5703125" style="3" hidden="1" customWidth="1"/>
    <col min="31" max="31" width="2.85546875" style="40" hidden="1" customWidth="1"/>
    <col min="32" max="32" width="11.85546875" style="3" hidden="1" customWidth="1"/>
    <col min="33" max="33" width="9.5703125" style="3" customWidth="1"/>
    <col min="34" max="38" width="4" style="4" hidden="1" customWidth="1"/>
    <col min="39" max="43" width="4" style="3" hidden="1" customWidth="1"/>
    <col min="44" max="44" width="10.5703125" style="3" hidden="1" customWidth="1"/>
    <col min="45" max="45" width="8.42578125" style="3" hidden="1" customWidth="1"/>
    <col min="46" max="46" width="9.140625" style="3" hidden="1" customWidth="1"/>
    <col min="47" max="47" width="5.140625" style="3" hidden="1" customWidth="1"/>
    <col min="48" max="49" width="17.140625" style="3" hidden="1" customWidth="1"/>
    <col min="50" max="54" width="0" style="4" hidden="1" customWidth="1"/>
    <col min="55" max="16384" width="9.140625" style="4"/>
  </cols>
  <sheetData>
    <row r="1" spans="1:33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"/>
    </row>
    <row r="2" spans="1:33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"/>
    </row>
    <row r="3" spans="1:33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4"/>
      <c r="M3" s="64"/>
      <c r="N3" s="56"/>
      <c r="O3" s="56"/>
      <c r="P3" s="2"/>
      <c r="Q3" s="2"/>
      <c r="R3" s="2"/>
      <c r="S3" s="56"/>
      <c r="T3" s="7"/>
      <c r="U3" s="56"/>
      <c r="V3" s="208" t="s">
        <v>25</v>
      </c>
      <c r="W3" s="208"/>
      <c r="X3" s="208"/>
      <c r="Y3" s="208"/>
      <c r="Z3" s="208"/>
      <c r="AA3" s="208"/>
      <c r="AB3" s="208"/>
      <c r="AC3" s="208"/>
      <c r="AD3" s="208"/>
      <c r="AE3" s="208"/>
      <c r="AF3" s="208"/>
    </row>
    <row r="4" spans="1:33" ht="12.9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62"/>
      <c r="M4" s="62"/>
      <c r="N4" s="54"/>
      <c r="O4" s="54"/>
      <c r="P4" s="54"/>
      <c r="Q4" s="54"/>
      <c r="R4" s="9"/>
      <c r="S4" s="54"/>
      <c r="T4" s="10"/>
      <c r="U4" s="54"/>
      <c r="V4" s="54"/>
      <c r="W4" s="9"/>
      <c r="X4" s="54"/>
      <c r="Y4" s="54"/>
      <c r="Z4" s="54"/>
      <c r="AA4" s="9"/>
      <c r="AB4" s="54"/>
      <c r="AC4" s="54"/>
      <c r="AD4" s="54"/>
      <c r="AE4" s="9"/>
      <c r="AF4" s="54"/>
    </row>
    <row r="5" spans="1:33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2" t="s">
        <v>16</v>
      </c>
      <c r="AC5" s="204"/>
      <c r="AD5" s="204"/>
      <c r="AE5" s="203"/>
      <c r="AF5" s="200" t="s">
        <v>26</v>
      </c>
    </row>
    <row r="6" spans="1:33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55" t="s">
        <v>17</v>
      </c>
      <c r="P6" s="55" t="s">
        <v>18</v>
      </c>
      <c r="Q6" s="55" t="s">
        <v>19</v>
      </c>
      <c r="R6" s="12" t="s">
        <v>20</v>
      </c>
      <c r="S6" s="202" t="s">
        <v>21</v>
      </c>
      <c r="T6" s="203"/>
      <c r="U6" s="13" t="s">
        <v>18</v>
      </c>
      <c r="V6" s="55" t="s">
        <v>19</v>
      </c>
      <c r="W6" s="12" t="s">
        <v>20</v>
      </c>
      <c r="X6" s="202" t="s">
        <v>21</v>
      </c>
      <c r="Y6" s="203"/>
      <c r="Z6" s="55" t="s">
        <v>19</v>
      </c>
      <c r="AA6" s="12" t="s">
        <v>20</v>
      </c>
      <c r="AB6" s="202" t="s">
        <v>21</v>
      </c>
      <c r="AC6" s="203"/>
      <c r="AD6" s="55" t="s">
        <v>19</v>
      </c>
      <c r="AE6" s="12" t="s">
        <v>20</v>
      </c>
      <c r="AF6" s="201"/>
    </row>
    <row r="7" spans="1:33" ht="12.95" customHeight="1" x14ac:dyDescent="0.25">
      <c r="B7" s="202" t="s">
        <v>176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3"/>
      <c r="AB7" s="45"/>
      <c r="AC7" s="45"/>
      <c r="AD7" s="45"/>
      <c r="AE7" s="46"/>
      <c r="AF7" s="14"/>
      <c r="AG7" s="15"/>
    </row>
    <row r="8" spans="1:33" ht="12.95" customHeight="1" x14ac:dyDescent="0.25">
      <c r="A8" s="3">
        <v>1</v>
      </c>
      <c r="B8" s="20">
        <v>1</v>
      </c>
      <c r="C8" s="16"/>
      <c r="D8" s="16"/>
      <c r="E8" s="16"/>
      <c r="F8" s="16"/>
      <c r="G8" s="17" t="s">
        <v>112</v>
      </c>
      <c r="H8" s="18">
        <v>2008</v>
      </c>
      <c r="I8" s="19" t="s">
        <v>68</v>
      </c>
      <c r="J8" s="19" t="s">
        <v>68</v>
      </c>
      <c r="K8" s="18" t="s">
        <v>148</v>
      </c>
      <c r="L8" s="18" t="s">
        <v>30</v>
      </c>
      <c r="M8" s="18" t="s">
        <v>140</v>
      </c>
      <c r="N8" s="20">
        <f>Q8+V8+Z8</f>
        <v>1171.0030999999999</v>
      </c>
      <c r="O8" s="21">
        <v>24</v>
      </c>
      <c r="P8" s="21">
        <v>0</v>
      </c>
      <c r="Q8" s="21">
        <v>268</v>
      </c>
      <c r="R8" s="22">
        <v>1</v>
      </c>
      <c r="S8" s="23">
        <v>2</v>
      </c>
      <c r="T8" s="24">
        <v>9.3699999999999992</v>
      </c>
      <c r="U8" s="25">
        <v>0</v>
      </c>
      <c r="V8" s="22">
        <v>292.00310000000002</v>
      </c>
      <c r="W8" s="22">
        <v>2</v>
      </c>
      <c r="X8" s="23">
        <v>8</v>
      </c>
      <c r="Y8" s="26">
        <v>39.299999999999955</v>
      </c>
      <c r="Z8" s="22">
        <v>611</v>
      </c>
      <c r="AA8" s="22">
        <v>2</v>
      </c>
      <c r="AB8" s="47">
        <v>0</v>
      </c>
      <c r="AC8" s="48">
        <v>0</v>
      </c>
      <c r="AD8" s="38">
        <v>0</v>
      </c>
      <c r="AE8" s="49">
        <v>0</v>
      </c>
      <c r="AF8" s="27">
        <v>5</v>
      </c>
    </row>
    <row r="9" spans="1:33" ht="12.95" customHeight="1" x14ac:dyDescent="0.25">
      <c r="A9" s="3">
        <v>2</v>
      </c>
      <c r="B9" s="20">
        <v>2</v>
      </c>
      <c r="C9" s="16"/>
      <c r="D9" s="16"/>
      <c r="E9" s="16"/>
      <c r="F9" s="16"/>
      <c r="G9" s="17" t="s">
        <v>114</v>
      </c>
      <c r="H9" s="18">
        <v>2008</v>
      </c>
      <c r="I9" s="19" t="s">
        <v>28</v>
      </c>
      <c r="J9" s="19" t="s">
        <v>28</v>
      </c>
      <c r="K9" s="18" t="s">
        <v>35</v>
      </c>
      <c r="L9" s="18" t="s">
        <v>30</v>
      </c>
      <c r="M9" s="18" t="s">
        <v>41</v>
      </c>
      <c r="N9" s="20">
        <f t="shared" ref="N9:N42" si="0">Q9+V9+Z9</f>
        <v>1169.0027</v>
      </c>
      <c r="O9" s="21">
        <v>21</v>
      </c>
      <c r="P9" s="21">
        <v>0</v>
      </c>
      <c r="Q9" s="21">
        <v>250</v>
      </c>
      <c r="R9" s="22">
        <v>5</v>
      </c>
      <c r="S9" s="23">
        <v>2</v>
      </c>
      <c r="T9" s="24">
        <v>13.22</v>
      </c>
      <c r="U9" s="25">
        <v>0</v>
      </c>
      <c r="V9" s="22">
        <v>284.0027</v>
      </c>
      <c r="W9" s="22">
        <v>6</v>
      </c>
      <c r="X9" s="23">
        <v>8</v>
      </c>
      <c r="Y9" s="26">
        <v>15.399999999999977</v>
      </c>
      <c r="Z9" s="22">
        <v>635</v>
      </c>
      <c r="AA9" s="22">
        <v>1</v>
      </c>
      <c r="AB9" s="47">
        <v>0</v>
      </c>
      <c r="AC9" s="48">
        <v>0</v>
      </c>
      <c r="AD9" s="38">
        <v>0</v>
      </c>
      <c r="AE9" s="49">
        <v>0</v>
      </c>
      <c r="AF9" s="27">
        <v>12</v>
      </c>
    </row>
    <row r="10" spans="1:33" ht="12.95" customHeight="1" x14ac:dyDescent="0.25">
      <c r="A10" s="3">
        <v>3</v>
      </c>
      <c r="B10" s="20">
        <v>3</v>
      </c>
      <c r="C10" s="16"/>
      <c r="D10" s="16"/>
      <c r="E10" s="16"/>
      <c r="F10" s="16"/>
      <c r="G10" s="17" t="s">
        <v>113</v>
      </c>
      <c r="H10" s="18">
        <v>2008</v>
      </c>
      <c r="I10" s="19" t="s">
        <v>28</v>
      </c>
      <c r="J10" s="19" t="s">
        <v>28</v>
      </c>
      <c r="K10" s="18" t="s">
        <v>35</v>
      </c>
      <c r="L10" s="18" t="s">
        <v>30</v>
      </c>
      <c r="M10" s="18" t="s">
        <v>41</v>
      </c>
      <c r="N10" s="20">
        <f t="shared" si="0"/>
        <v>1162.0029999999999</v>
      </c>
      <c r="O10" s="21">
        <v>23</v>
      </c>
      <c r="P10" s="21">
        <v>0</v>
      </c>
      <c r="Q10" s="21">
        <v>262</v>
      </c>
      <c r="R10" s="22">
        <v>2</v>
      </c>
      <c r="S10" s="23">
        <v>2</v>
      </c>
      <c r="T10" s="24">
        <v>9.77</v>
      </c>
      <c r="U10" s="25">
        <v>0</v>
      </c>
      <c r="V10" s="22">
        <v>291.00299999999999</v>
      </c>
      <c r="W10" s="22">
        <v>3</v>
      </c>
      <c r="X10" s="23">
        <v>8</v>
      </c>
      <c r="Y10" s="26">
        <v>41.100000000000023</v>
      </c>
      <c r="Z10" s="22">
        <v>609</v>
      </c>
      <c r="AA10" s="22">
        <v>3</v>
      </c>
      <c r="AB10" s="47">
        <v>0</v>
      </c>
      <c r="AC10" s="48">
        <v>0</v>
      </c>
      <c r="AD10" s="38">
        <v>0</v>
      </c>
      <c r="AE10" s="49">
        <v>0</v>
      </c>
      <c r="AF10" s="27">
        <v>8</v>
      </c>
    </row>
    <row r="11" spans="1:33" ht="12.95" customHeight="1" x14ac:dyDescent="0.25">
      <c r="A11" s="3">
        <v>4</v>
      </c>
      <c r="B11" s="20">
        <v>4</v>
      </c>
      <c r="C11" s="16"/>
      <c r="D11" s="16"/>
      <c r="E11" s="16"/>
      <c r="F11" s="16"/>
      <c r="G11" s="17" t="s">
        <v>117</v>
      </c>
      <c r="H11" s="18">
        <v>2008</v>
      </c>
      <c r="I11" s="19" t="s">
        <v>52</v>
      </c>
      <c r="J11" s="19" t="s">
        <v>52</v>
      </c>
      <c r="K11" s="18" t="s">
        <v>35</v>
      </c>
      <c r="L11" s="18" t="s">
        <v>37</v>
      </c>
      <c r="M11" s="18" t="s">
        <v>53</v>
      </c>
      <c r="N11" s="20">
        <f t="shared" si="0"/>
        <v>1112.5028</v>
      </c>
      <c r="O11" s="21">
        <v>19</v>
      </c>
      <c r="P11" s="21">
        <v>0</v>
      </c>
      <c r="Q11" s="21">
        <v>238</v>
      </c>
      <c r="R11" s="22">
        <v>10</v>
      </c>
      <c r="S11" s="23">
        <v>2</v>
      </c>
      <c r="T11" s="24">
        <v>12.35</v>
      </c>
      <c r="U11" s="25">
        <v>0</v>
      </c>
      <c r="V11" s="22">
        <v>286.00279999999998</v>
      </c>
      <c r="W11" s="22">
        <v>5</v>
      </c>
      <c r="X11" s="23">
        <v>9</v>
      </c>
      <c r="Y11" s="26">
        <v>1.5</v>
      </c>
      <c r="Z11" s="22">
        <v>588.5</v>
      </c>
      <c r="AA11" s="22">
        <v>5</v>
      </c>
      <c r="AB11" s="47">
        <v>0</v>
      </c>
      <c r="AC11" s="48">
        <v>0</v>
      </c>
      <c r="AD11" s="38">
        <v>0</v>
      </c>
      <c r="AE11" s="49">
        <v>0</v>
      </c>
      <c r="AF11" s="27">
        <v>20</v>
      </c>
    </row>
    <row r="12" spans="1:33" ht="12.95" customHeight="1" x14ac:dyDescent="0.25">
      <c r="A12" s="3">
        <v>5</v>
      </c>
      <c r="B12" s="20">
        <v>5</v>
      </c>
      <c r="C12" s="16"/>
      <c r="D12" s="16"/>
      <c r="E12" s="16"/>
      <c r="F12" s="16"/>
      <c r="G12" s="17" t="s">
        <v>118</v>
      </c>
      <c r="H12" s="18">
        <v>2008</v>
      </c>
      <c r="I12" s="19" t="s">
        <v>28</v>
      </c>
      <c r="J12" s="19" t="s">
        <v>28</v>
      </c>
      <c r="K12" s="18" t="s">
        <v>35</v>
      </c>
      <c r="L12" s="18" t="s">
        <v>40</v>
      </c>
      <c r="M12" s="18" t="s">
        <v>41</v>
      </c>
      <c r="N12" s="20">
        <f t="shared" si="0"/>
        <v>1108.0012999999999</v>
      </c>
      <c r="O12" s="21">
        <v>22</v>
      </c>
      <c r="P12" s="21">
        <v>0</v>
      </c>
      <c r="Q12" s="21">
        <v>256</v>
      </c>
      <c r="R12" s="22">
        <v>3</v>
      </c>
      <c r="S12" s="23">
        <v>2</v>
      </c>
      <c r="T12" s="24">
        <v>22.9</v>
      </c>
      <c r="U12" s="25">
        <v>0</v>
      </c>
      <c r="V12" s="22">
        <v>265.00130000000001</v>
      </c>
      <c r="W12" s="22">
        <v>20</v>
      </c>
      <c r="X12" s="23">
        <v>9</v>
      </c>
      <c r="Y12" s="26">
        <v>3.2000000000000455</v>
      </c>
      <c r="Z12" s="22">
        <v>587</v>
      </c>
      <c r="AA12" s="22">
        <v>6</v>
      </c>
      <c r="AB12" s="47">
        <v>0</v>
      </c>
      <c r="AC12" s="48">
        <v>0</v>
      </c>
      <c r="AD12" s="38">
        <v>0</v>
      </c>
      <c r="AE12" s="49">
        <v>0</v>
      </c>
      <c r="AF12" s="27">
        <v>29</v>
      </c>
    </row>
    <row r="13" spans="1:33" ht="12.95" customHeight="1" x14ac:dyDescent="0.25">
      <c r="A13" s="3">
        <v>6</v>
      </c>
      <c r="B13" s="20">
        <v>6</v>
      </c>
      <c r="C13" s="16"/>
      <c r="D13" s="16"/>
      <c r="E13" s="16"/>
      <c r="F13" s="16"/>
      <c r="G13" s="17" t="s">
        <v>101</v>
      </c>
      <c r="H13" s="18">
        <v>2009</v>
      </c>
      <c r="I13" s="19" t="s">
        <v>28</v>
      </c>
      <c r="J13" s="19" t="s">
        <v>28</v>
      </c>
      <c r="K13" s="18" t="s">
        <v>35</v>
      </c>
      <c r="L13" s="18" t="s">
        <v>40</v>
      </c>
      <c r="M13" s="18" t="s">
        <v>41</v>
      </c>
      <c r="N13" s="20">
        <f t="shared" si="0"/>
        <v>1087.5026</v>
      </c>
      <c r="O13" s="21">
        <v>14</v>
      </c>
      <c r="P13" s="21">
        <v>0</v>
      </c>
      <c r="Q13" s="21">
        <v>208</v>
      </c>
      <c r="R13" s="22">
        <v>14</v>
      </c>
      <c r="S13" s="23">
        <v>2</v>
      </c>
      <c r="T13" s="24">
        <v>13.87</v>
      </c>
      <c r="U13" s="25">
        <v>0</v>
      </c>
      <c r="V13" s="22">
        <v>283.00259999999997</v>
      </c>
      <c r="W13" s="22">
        <v>7</v>
      </c>
      <c r="X13" s="23">
        <v>8</v>
      </c>
      <c r="Y13" s="26">
        <v>53.799999999999955</v>
      </c>
      <c r="Z13" s="22">
        <v>596.5</v>
      </c>
      <c r="AA13" s="22">
        <v>4</v>
      </c>
      <c r="AB13" s="47">
        <v>0</v>
      </c>
      <c r="AC13" s="48">
        <v>0</v>
      </c>
      <c r="AD13" s="38">
        <v>0</v>
      </c>
      <c r="AE13" s="49">
        <v>0</v>
      </c>
      <c r="AF13" s="27">
        <v>25</v>
      </c>
    </row>
    <row r="14" spans="1:33" ht="12.95" customHeight="1" x14ac:dyDescent="0.25">
      <c r="A14" s="3">
        <v>7</v>
      </c>
      <c r="B14" s="20">
        <v>7</v>
      </c>
      <c r="C14" s="16"/>
      <c r="D14" s="16"/>
      <c r="E14" s="16"/>
      <c r="F14" s="16"/>
      <c r="G14" s="17" t="s">
        <v>120</v>
      </c>
      <c r="H14" s="18">
        <v>2008</v>
      </c>
      <c r="I14" s="19" t="s">
        <v>28</v>
      </c>
      <c r="J14" s="19" t="s">
        <v>28</v>
      </c>
      <c r="K14" s="18" t="s">
        <v>35</v>
      </c>
      <c r="L14" s="18" t="s">
        <v>40</v>
      </c>
      <c r="M14" s="18" t="s">
        <v>41</v>
      </c>
      <c r="N14" s="20">
        <f t="shared" si="0"/>
        <v>1082.0007000000001</v>
      </c>
      <c r="O14" s="21">
        <v>20</v>
      </c>
      <c r="P14" s="21">
        <v>0</v>
      </c>
      <c r="Q14" s="21">
        <v>244</v>
      </c>
      <c r="R14" s="22">
        <v>8</v>
      </c>
      <c r="S14" s="23">
        <v>2</v>
      </c>
      <c r="T14" s="24">
        <v>29.7</v>
      </c>
      <c r="U14" s="25">
        <v>0</v>
      </c>
      <c r="V14" s="22">
        <v>251.00069999999999</v>
      </c>
      <c r="W14" s="22">
        <v>26</v>
      </c>
      <c r="X14" s="23">
        <v>9</v>
      </c>
      <c r="Y14" s="26">
        <v>3.3999999999999773</v>
      </c>
      <c r="Z14" s="22">
        <v>587</v>
      </c>
      <c r="AA14" s="22">
        <v>6</v>
      </c>
      <c r="AB14" s="47">
        <v>0</v>
      </c>
      <c r="AC14" s="48">
        <v>0</v>
      </c>
      <c r="AD14" s="38">
        <v>0</v>
      </c>
      <c r="AE14" s="49">
        <v>0</v>
      </c>
      <c r="AF14" s="27">
        <v>40</v>
      </c>
    </row>
    <row r="15" spans="1:33" ht="12.95" customHeight="1" x14ac:dyDescent="0.25">
      <c r="A15" s="3">
        <v>8</v>
      </c>
      <c r="B15" s="20">
        <v>8</v>
      </c>
      <c r="C15" s="16"/>
      <c r="D15" s="16"/>
      <c r="E15" s="16"/>
      <c r="F15" s="16"/>
      <c r="G15" s="17" t="s">
        <v>119</v>
      </c>
      <c r="H15" s="18">
        <v>2009</v>
      </c>
      <c r="I15" s="19" t="s">
        <v>28</v>
      </c>
      <c r="J15" s="19" t="s">
        <v>28</v>
      </c>
      <c r="K15" s="18" t="s">
        <v>35</v>
      </c>
      <c r="L15" s="18" t="s">
        <v>40</v>
      </c>
      <c r="M15" s="18" t="s">
        <v>41</v>
      </c>
      <c r="N15" s="20">
        <f t="shared" si="0"/>
        <v>1066.5011</v>
      </c>
      <c r="O15" s="21">
        <v>21</v>
      </c>
      <c r="P15" s="21">
        <v>0</v>
      </c>
      <c r="Q15" s="21">
        <v>250</v>
      </c>
      <c r="R15" s="22">
        <v>5</v>
      </c>
      <c r="S15" s="23">
        <v>2</v>
      </c>
      <c r="T15" s="24">
        <v>23.69</v>
      </c>
      <c r="U15" s="25">
        <v>0</v>
      </c>
      <c r="V15" s="22">
        <v>263.00110000000001</v>
      </c>
      <c r="W15" s="22">
        <v>22</v>
      </c>
      <c r="X15" s="23">
        <v>9</v>
      </c>
      <c r="Y15" s="26">
        <v>36.5</v>
      </c>
      <c r="Z15" s="22">
        <v>553.5</v>
      </c>
      <c r="AA15" s="22">
        <v>13</v>
      </c>
      <c r="AB15" s="47">
        <v>0</v>
      </c>
      <c r="AC15" s="48">
        <v>0</v>
      </c>
      <c r="AD15" s="38">
        <v>0</v>
      </c>
      <c r="AE15" s="49">
        <v>0</v>
      </c>
      <c r="AF15" s="27">
        <v>40</v>
      </c>
    </row>
    <row r="16" spans="1:33" ht="12.95" customHeight="1" x14ac:dyDescent="0.25">
      <c r="A16" s="3">
        <v>9</v>
      </c>
      <c r="B16" s="20">
        <v>9</v>
      </c>
      <c r="C16" s="16"/>
      <c r="D16" s="16"/>
      <c r="E16" s="16"/>
      <c r="F16" s="16"/>
      <c r="G16" s="17" t="s">
        <v>121</v>
      </c>
      <c r="H16" s="18">
        <v>2008</v>
      </c>
      <c r="I16" s="19" t="s">
        <v>68</v>
      </c>
      <c r="J16" s="19" t="s">
        <v>68</v>
      </c>
      <c r="K16" s="18" t="s">
        <v>148</v>
      </c>
      <c r="L16" s="18" t="s">
        <v>30</v>
      </c>
      <c r="M16" s="18" t="s">
        <v>171</v>
      </c>
      <c r="N16" s="20">
        <f t="shared" si="0"/>
        <v>1054.502</v>
      </c>
      <c r="O16" s="21">
        <v>16</v>
      </c>
      <c r="P16" s="21">
        <v>0</v>
      </c>
      <c r="Q16" s="21">
        <v>220</v>
      </c>
      <c r="R16" s="22">
        <v>11</v>
      </c>
      <c r="S16" s="23">
        <v>2</v>
      </c>
      <c r="T16" s="24">
        <v>17.8</v>
      </c>
      <c r="U16" s="25">
        <v>0</v>
      </c>
      <c r="V16" s="22">
        <v>275.00200000000001</v>
      </c>
      <c r="W16" s="22">
        <v>13</v>
      </c>
      <c r="X16" s="23">
        <v>9</v>
      </c>
      <c r="Y16" s="26">
        <v>30.799999999999955</v>
      </c>
      <c r="Z16" s="22">
        <v>559.5</v>
      </c>
      <c r="AA16" s="22">
        <v>12</v>
      </c>
      <c r="AB16" s="47">
        <v>0</v>
      </c>
      <c r="AC16" s="48">
        <v>0</v>
      </c>
      <c r="AD16" s="38">
        <v>0</v>
      </c>
      <c r="AE16" s="49">
        <v>0</v>
      </c>
      <c r="AF16" s="27">
        <v>36</v>
      </c>
    </row>
    <row r="17" spans="1:32" ht="12.95" customHeight="1" x14ac:dyDescent="0.25">
      <c r="A17" s="3">
        <v>10</v>
      </c>
      <c r="B17" s="20">
        <v>10</v>
      </c>
      <c r="C17" s="16"/>
      <c r="D17" s="16"/>
      <c r="E17" s="16"/>
      <c r="F17" s="16"/>
      <c r="G17" s="17" t="s">
        <v>107</v>
      </c>
      <c r="H17" s="18">
        <v>2009</v>
      </c>
      <c r="I17" s="19" t="s">
        <v>68</v>
      </c>
      <c r="J17" s="19" t="s">
        <v>68</v>
      </c>
      <c r="K17" s="18" t="s">
        <v>148</v>
      </c>
      <c r="L17" s="18" t="s">
        <v>30</v>
      </c>
      <c r="M17" s="18" t="s">
        <v>171</v>
      </c>
      <c r="N17" s="20">
        <f t="shared" si="0"/>
        <v>1051.0016000000001</v>
      </c>
      <c r="O17" s="21">
        <v>14</v>
      </c>
      <c r="P17" s="21">
        <v>0</v>
      </c>
      <c r="Q17" s="21">
        <v>208</v>
      </c>
      <c r="R17" s="22">
        <v>14</v>
      </c>
      <c r="S17" s="23">
        <v>2</v>
      </c>
      <c r="T17" s="24">
        <v>21.87</v>
      </c>
      <c r="U17" s="25">
        <v>0</v>
      </c>
      <c r="V17" s="22">
        <v>267.0016</v>
      </c>
      <c r="W17" s="22">
        <v>17</v>
      </c>
      <c r="X17" s="23">
        <v>9</v>
      </c>
      <c r="Y17" s="26">
        <v>14.100000000000023</v>
      </c>
      <c r="Z17" s="22">
        <v>576</v>
      </c>
      <c r="AA17" s="22">
        <v>8</v>
      </c>
      <c r="AB17" s="47">
        <v>0</v>
      </c>
      <c r="AC17" s="48">
        <v>0</v>
      </c>
      <c r="AD17" s="38">
        <v>0</v>
      </c>
      <c r="AE17" s="49">
        <v>0</v>
      </c>
      <c r="AF17" s="27">
        <v>39</v>
      </c>
    </row>
    <row r="18" spans="1:32" ht="12.95" customHeight="1" x14ac:dyDescent="0.25">
      <c r="A18" s="3">
        <v>11</v>
      </c>
      <c r="B18" s="20">
        <v>11</v>
      </c>
      <c r="C18" s="16"/>
      <c r="D18" s="16"/>
      <c r="E18" s="16"/>
      <c r="F18" s="16"/>
      <c r="G18" s="17" t="s">
        <v>106</v>
      </c>
      <c r="H18" s="18">
        <v>2010</v>
      </c>
      <c r="I18" s="19" t="s">
        <v>28</v>
      </c>
      <c r="J18" s="19" t="s">
        <v>28</v>
      </c>
      <c r="K18" s="18" t="s">
        <v>35</v>
      </c>
      <c r="L18" s="18" t="s">
        <v>40</v>
      </c>
      <c r="M18" s="18" t="s">
        <v>41</v>
      </c>
      <c r="N18" s="20">
        <f t="shared" si="0"/>
        <v>1038.0024000000001</v>
      </c>
      <c r="O18" s="21">
        <v>12</v>
      </c>
      <c r="P18" s="21">
        <v>0</v>
      </c>
      <c r="Q18" s="21">
        <v>196</v>
      </c>
      <c r="R18" s="22">
        <v>20</v>
      </c>
      <c r="S18" s="23">
        <v>2</v>
      </c>
      <c r="T18" s="24">
        <v>14.18</v>
      </c>
      <c r="U18" s="25">
        <v>0</v>
      </c>
      <c r="V18" s="22">
        <v>282.00240000000002</v>
      </c>
      <c r="W18" s="22">
        <v>9</v>
      </c>
      <c r="X18" s="23">
        <v>9</v>
      </c>
      <c r="Y18" s="26">
        <v>30.200000000000045</v>
      </c>
      <c r="Z18" s="22">
        <v>560</v>
      </c>
      <c r="AA18" s="22">
        <v>11</v>
      </c>
      <c r="AB18" s="47">
        <v>0</v>
      </c>
      <c r="AC18" s="48">
        <v>0</v>
      </c>
      <c r="AD18" s="38">
        <v>0</v>
      </c>
      <c r="AE18" s="49">
        <v>0</v>
      </c>
      <c r="AF18" s="27">
        <v>40</v>
      </c>
    </row>
    <row r="19" spans="1:32" ht="12.95" customHeight="1" x14ac:dyDescent="0.25">
      <c r="A19" s="3">
        <v>12</v>
      </c>
      <c r="B19" s="20">
        <v>12</v>
      </c>
      <c r="C19" s="16"/>
      <c r="D19" s="16"/>
      <c r="E19" s="16"/>
      <c r="F19" s="16"/>
      <c r="G19" s="17" t="s">
        <v>115</v>
      </c>
      <c r="H19" s="18">
        <v>2010</v>
      </c>
      <c r="I19" s="19" t="s">
        <v>28</v>
      </c>
      <c r="J19" s="19" t="s">
        <v>28</v>
      </c>
      <c r="K19" s="18" t="s">
        <v>56</v>
      </c>
      <c r="L19" s="18" t="s">
        <v>40</v>
      </c>
      <c r="M19" s="18" t="s">
        <v>41</v>
      </c>
      <c r="N19" s="20">
        <f t="shared" si="0"/>
        <v>1037.0025000000001</v>
      </c>
      <c r="O19" s="21">
        <v>21</v>
      </c>
      <c r="P19" s="21">
        <v>0</v>
      </c>
      <c r="Q19" s="21">
        <v>250</v>
      </c>
      <c r="R19" s="22">
        <v>5</v>
      </c>
      <c r="S19" s="23">
        <v>2</v>
      </c>
      <c r="T19" s="24">
        <v>14.13</v>
      </c>
      <c r="U19" s="25">
        <v>0</v>
      </c>
      <c r="V19" s="22">
        <v>282.0025</v>
      </c>
      <c r="W19" s="22">
        <v>8</v>
      </c>
      <c r="X19" s="23">
        <v>10</v>
      </c>
      <c r="Y19" s="26">
        <v>25</v>
      </c>
      <c r="Z19" s="22">
        <v>505</v>
      </c>
      <c r="AA19" s="22">
        <v>20</v>
      </c>
      <c r="AB19" s="47">
        <v>0</v>
      </c>
      <c r="AC19" s="48">
        <v>0</v>
      </c>
      <c r="AD19" s="38">
        <v>0</v>
      </c>
      <c r="AE19" s="49">
        <v>0</v>
      </c>
      <c r="AF19" s="27">
        <v>33</v>
      </c>
    </row>
    <row r="20" spans="1:32" ht="12.95" customHeight="1" x14ac:dyDescent="0.25">
      <c r="A20" s="3">
        <v>13</v>
      </c>
      <c r="B20" s="20">
        <v>13</v>
      </c>
      <c r="C20" s="16"/>
      <c r="D20" s="16"/>
      <c r="E20" s="16"/>
      <c r="F20" s="16"/>
      <c r="G20" s="17" t="s">
        <v>90</v>
      </c>
      <c r="H20" s="18">
        <v>2009</v>
      </c>
      <c r="I20" s="19" t="s">
        <v>28</v>
      </c>
      <c r="J20" s="19" t="s">
        <v>28</v>
      </c>
      <c r="K20" s="18" t="s">
        <v>35</v>
      </c>
      <c r="L20" s="18" t="s">
        <v>40</v>
      </c>
      <c r="M20" s="18" t="s">
        <v>41</v>
      </c>
      <c r="N20" s="20">
        <f t="shared" si="0"/>
        <v>1033.0011999999999</v>
      </c>
      <c r="O20" s="21">
        <v>12</v>
      </c>
      <c r="P20" s="21">
        <v>0</v>
      </c>
      <c r="Q20" s="21">
        <v>196</v>
      </c>
      <c r="R20" s="22">
        <v>20</v>
      </c>
      <c r="S20" s="23">
        <v>2</v>
      </c>
      <c r="T20" s="24">
        <v>22.97</v>
      </c>
      <c r="U20" s="25">
        <v>0</v>
      </c>
      <c r="V20" s="22">
        <v>265.00119999999998</v>
      </c>
      <c r="W20" s="22">
        <v>21</v>
      </c>
      <c r="X20" s="23">
        <v>9</v>
      </c>
      <c r="Y20" s="26">
        <v>18.200000000000045</v>
      </c>
      <c r="Z20" s="22">
        <v>572</v>
      </c>
      <c r="AA20" s="22">
        <v>9</v>
      </c>
      <c r="AB20" s="47">
        <v>0</v>
      </c>
      <c r="AC20" s="48">
        <v>0</v>
      </c>
      <c r="AD20" s="38">
        <v>0</v>
      </c>
      <c r="AE20" s="49">
        <v>0</v>
      </c>
      <c r="AF20" s="27">
        <v>50</v>
      </c>
    </row>
    <row r="21" spans="1:32" ht="12.95" customHeight="1" x14ac:dyDescent="0.25">
      <c r="A21" s="3">
        <v>14</v>
      </c>
      <c r="B21" s="20">
        <v>14</v>
      </c>
      <c r="C21" s="16"/>
      <c r="D21" s="16"/>
      <c r="E21" s="16"/>
      <c r="F21" s="16"/>
      <c r="G21" s="17" t="s">
        <v>102</v>
      </c>
      <c r="H21" s="18">
        <v>2009</v>
      </c>
      <c r="I21" s="19" t="s">
        <v>68</v>
      </c>
      <c r="J21" s="19" t="s">
        <v>68</v>
      </c>
      <c r="K21" s="18" t="s">
        <v>148</v>
      </c>
      <c r="L21" s="18" t="s">
        <v>30</v>
      </c>
      <c r="M21" s="18" t="s">
        <v>123</v>
      </c>
      <c r="N21" s="20">
        <f t="shared" si="0"/>
        <v>1022.0022</v>
      </c>
      <c r="O21" s="21">
        <v>15</v>
      </c>
      <c r="P21" s="21">
        <v>0</v>
      </c>
      <c r="Q21" s="21">
        <v>214</v>
      </c>
      <c r="R21" s="22">
        <v>13</v>
      </c>
      <c r="S21" s="23">
        <v>2</v>
      </c>
      <c r="T21" s="24">
        <v>16.66</v>
      </c>
      <c r="U21" s="25">
        <v>0</v>
      </c>
      <c r="V21" s="22">
        <v>277.00220000000002</v>
      </c>
      <c r="W21" s="22">
        <v>11</v>
      </c>
      <c r="X21" s="23">
        <v>9</v>
      </c>
      <c r="Y21" s="26">
        <v>59</v>
      </c>
      <c r="Z21" s="22">
        <v>531</v>
      </c>
      <c r="AA21" s="22">
        <v>15</v>
      </c>
      <c r="AB21" s="47">
        <v>0</v>
      </c>
      <c r="AC21" s="48">
        <v>0</v>
      </c>
      <c r="AD21" s="38">
        <v>0</v>
      </c>
      <c r="AE21" s="49">
        <v>0</v>
      </c>
      <c r="AF21" s="27">
        <v>39</v>
      </c>
    </row>
    <row r="22" spans="1:32" ht="12.95" customHeight="1" x14ac:dyDescent="0.25">
      <c r="A22" s="3">
        <v>15</v>
      </c>
      <c r="B22" s="20">
        <v>15</v>
      </c>
      <c r="C22" s="16"/>
      <c r="D22" s="16"/>
      <c r="E22" s="16"/>
      <c r="F22" s="16"/>
      <c r="G22" s="17" t="s">
        <v>116</v>
      </c>
      <c r="H22" s="18">
        <v>2009</v>
      </c>
      <c r="I22" s="19" t="s">
        <v>28</v>
      </c>
      <c r="J22" s="19" t="s">
        <v>28</v>
      </c>
      <c r="K22" s="18" t="s">
        <v>56</v>
      </c>
      <c r="L22" s="18" t="s">
        <v>48</v>
      </c>
      <c r="M22" s="18" t="s">
        <v>49</v>
      </c>
      <c r="N22" s="20">
        <f t="shared" si="0"/>
        <v>1018.5023</v>
      </c>
      <c r="O22" s="21">
        <v>20</v>
      </c>
      <c r="P22" s="21">
        <v>0</v>
      </c>
      <c r="Q22" s="21">
        <v>244</v>
      </c>
      <c r="R22" s="22">
        <v>8</v>
      </c>
      <c r="S22" s="23">
        <v>2</v>
      </c>
      <c r="T22" s="24">
        <v>14.31</v>
      </c>
      <c r="U22" s="25">
        <v>0</v>
      </c>
      <c r="V22" s="22">
        <v>282.00229999999999</v>
      </c>
      <c r="W22" s="22">
        <v>10</v>
      </c>
      <c r="X22" s="23">
        <v>10</v>
      </c>
      <c r="Y22" s="26">
        <v>37.5</v>
      </c>
      <c r="Z22" s="22">
        <v>492.5</v>
      </c>
      <c r="AA22" s="22">
        <v>23</v>
      </c>
      <c r="AB22" s="47">
        <v>0</v>
      </c>
      <c r="AC22" s="48">
        <v>0</v>
      </c>
      <c r="AD22" s="38">
        <v>0</v>
      </c>
      <c r="AE22" s="49">
        <v>0</v>
      </c>
      <c r="AF22" s="27">
        <v>41</v>
      </c>
    </row>
    <row r="23" spans="1:32" ht="12.95" customHeight="1" x14ac:dyDescent="0.25">
      <c r="A23" s="3">
        <v>16</v>
      </c>
      <c r="B23" s="20">
        <v>16</v>
      </c>
      <c r="C23" s="16"/>
      <c r="D23" s="16"/>
      <c r="E23" s="16"/>
      <c r="F23" s="16"/>
      <c r="G23" s="17" t="s">
        <v>92</v>
      </c>
      <c r="H23" s="18">
        <v>2010</v>
      </c>
      <c r="I23" s="19" t="s">
        <v>28</v>
      </c>
      <c r="J23" s="19" t="s">
        <v>28</v>
      </c>
      <c r="K23" s="18" t="s">
        <v>56</v>
      </c>
      <c r="L23" s="18" t="s">
        <v>40</v>
      </c>
      <c r="M23" s="18" t="s">
        <v>41</v>
      </c>
      <c r="N23" s="20">
        <f t="shared" si="0"/>
        <v>1015.0005</v>
      </c>
      <c r="O23" s="21">
        <v>14</v>
      </c>
      <c r="P23" s="21">
        <v>0</v>
      </c>
      <c r="Q23" s="21">
        <v>208</v>
      </c>
      <c r="R23" s="22">
        <v>14</v>
      </c>
      <c r="S23" s="23">
        <v>2</v>
      </c>
      <c r="T23" s="24">
        <v>36.08</v>
      </c>
      <c r="U23" s="25">
        <v>0</v>
      </c>
      <c r="V23" s="22">
        <v>238.00049999999999</v>
      </c>
      <c r="W23" s="22">
        <v>28</v>
      </c>
      <c r="X23" s="23">
        <v>9</v>
      </c>
      <c r="Y23" s="26">
        <v>21.100000000000023</v>
      </c>
      <c r="Z23" s="22">
        <v>569</v>
      </c>
      <c r="AA23" s="22">
        <v>10</v>
      </c>
      <c r="AB23" s="47">
        <v>0</v>
      </c>
      <c r="AC23" s="48">
        <v>0</v>
      </c>
      <c r="AD23" s="38">
        <v>0</v>
      </c>
      <c r="AE23" s="49">
        <v>0</v>
      </c>
      <c r="AF23" s="27">
        <v>52</v>
      </c>
    </row>
    <row r="24" spans="1:32" ht="12.95" customHeight="1" x14ac:dyDescent="0.25">
      <c r="A24" s="3">
        <v>17</v>
      </c>
      <c r="B24" s="20">
        <v>17</v>
      </c>
      <c r="C24" s="16"/>
      <c r="D24" s="16"/>
      <c r="E24" s="16"/>
      <c r="F24" s="16"/>
      <c r="G24" s="17" t="s">
        <v>103</v>
      </c>
      <c r="H24" s="18">
        <v>2008</v>
      </c>
      <c r="I24" s="19" t="s">
        <v>68</v>
      </c>
      <c r="J24" s="19" t="s">
        <v>68</v>
      </c>
      <c r="K24" s="18">
        <v>1</v>
      </c>
      <c r="L24" s="18" t="s">
        <v>30</v>
      </c>
      <c r="M24" s="18" t="s">
        <v>123</v>
      </c>
      <c r="N24" s="20">
        <f t="shared" si="0"/>
        <v>1010.5032</v>
      </c>
      <c r="O24" s="21">
        <v>11</v>
      </c>
      <c r="P24" s="21">
        <v>0</v>
      </c>
      <c r="Q24" s="21">
        <v>190</v>
      </c>
      <c r="R24" s="22">
        <v>23</v>
      </c>
      <c r="S24" s="23">
        <v>2</v>
      </c>
      <c r="T24" s="24">
        <v>6.89</v>
      </c>
      <c r="U24" s="25">
        <v>0</v>
      </c>
      <c r="V24" s="22">
        <v>297.00319999999999</v>
      </c>
      <c r="W24" s="22">
        <v>1</v>
      </c>
      <c r="X24" s="23">
        <v>10</v>
      </c>
      <c r="Y24" s="26">
        <v>6.8999999999999773</v>
      </c>
      <c r="Z24" s="22">
        <v>523.5</v>
      </c>
      <c r="AA24" s="22">
        <v>16</v>
      </c>
      <c r="AB24" s="47">
        <v>0</v>
      </c>
      <c r="AC24" s="48">
        <v>0</v>
      </c>
      <c r="AD24" s="38">
        <v>0</v>
      </c>
      <c r="AE24" s="49">
        <v>0</v>
      </c>
      <c r="AF24" s="27">
        <v>40</v>
      </c>
    </row>
    <row r="25" spans="1:32" ht="12.95" customHeight="1" x14ac:dyDescent="0.25">
      <c r="A25" s="3">
        <v>18</v>
      </c>
      <c r="B25" s="20">
        <v>18</v>
      </c>
      <c r="C25" s="16"/>
      <c r="D25" s="16"/>
      <c r="E25" s="16"/>
      <c r="F25" s="16"/>
      <c r="G25" s="17" t="s">
        <v>109</v>
      </c>
      <c r="H25" s="18">
        <v>2008</v>
      </c>
      <c r="I25" s="19" t="s">
        <v>28</v>
      </c>
      <c r="J25" s="19" t="s">
        <v>28</v>
      </c>
      <c r="K25" s="18" t="s">
        <v>164</v>
      </c>
      <c r="L25" s="18">
        <v>0</v>
      </c>
      <c r="M25" s="18">
        <v>0</v>
      </c>
      <c r="N25" s="20">
        <f t="shared" si="0"/>
        <v>1002.0009</v>
      </c>
      <c r="O25" s="21">
        <v>14</v>
      </c>
      <c r="P25" s="21">
        <v>0</v>
      </c>
      <c r="Q25" s="21">
        <v>208</v>
      </c>
      <c r="R25" s="22">
        <v>14</v>
      </c>
      <c r="S25" s="23">
        <v>2</v>
      </c>
      <c r="T25" s="24">
        <v>24.98</v>
      </c>
      <c r="U25" s="25">
        <v>0</v>
      </c>
      <c r="V25" s="22">
        <v>261.0009</v>
      </c>
      <c r="W25" s="22">
        <v>24</v>
      </c>
      <c r="X25" s="23">
        <v>9</v>
      </c>
      <c r="Y25" s="26">
        <v>57.200000000000045</v>
      </c>
      <c r="Z25" s="22">
        <v>533</v>
      </c>
      <c r="AA25" s="22">
        <v>14</v>
      </c>
      <c r="AB25" s="47">
        <v>0</v>
      </c>
      <c r="AC25" s="48">
        <v>0</v>
      </c>
      <c r="AD25" s="38">
        <v>0</v>
      </c>
      <c r="AE25" s="49">
        <v>0</v>
      </c>
      <c r="AF25" s="27">
        <v>52</v>
      </c>
    </row>
    <row r="26" spans="1:32" ht="12.95" customHeight="1" x14ac:dyDescent="0.25">
      <c r="A26" s="3">
        <v>19</v>
      </c>
      <c r="B26" s="20">
        <v>19</v>
      </c>
      <c r="C26" s="16"/>
      <c r="D26" s="16"/>
      <c r="E26" s="16"/>
      <c r="F26" s="16"/>
      <c r="G26" s="17" t="s">
        <v>111</v>
      </c>
      <c r="H26" s="18">
        <v>2008</v>
      </c>
      <c r="I26" s="19" t="s">
        <v>28</v>
      </c>
      <c r="J26" s="19" t="s">
        <v>28</v>
      </c>
      <c r="K26" s="18" t="s">
        <v>35</v>
      </c>
      <c r="L26" s="18" t="s">
        <v>40</v>
      </c>
      <c r="M26" s="18" t="s">
        <v>41</v>
      </c>
      <c r="N26" s="20">
        <f t="shared" si="0"/>
        <v>987.50209999999993</v>
      </c>
      <c r="O26" s="21">
        <v>11</v>
      </c>
      <c r="P26" s="21">
        <v>0</v>
      </c>
      <c r="Q26" s="21">
        <v>190</v>
      </c>
      <c r="R26" s="22">
        <v>23</v>
      </c>
      <c r="S26" s="23">
        <v>2</v>
      </c>
      <c r="T26" s="24">
        <v>17.72</v>
      </c>
      <c r="U26" s="25">
        <v>0</v>
      </c>
      <c r="V26" s="22">
        <v>275.00209999999998</v>
      </c>
      <c r="W26" s="22">
        <v>12</v>
      </c>
      <c r="X26" s="23">
        <v>10</v>
      </c>
      <c r="Y26" s="26">
        <v>7.7000000000000455</v>
      </c>
      <c r="Z26" s="22">
        <v>522.5</v>
      </c>
      <c r="AA26" s="22">
        <v>17</v>
      </c>
      <c r="AB26" s="47">
        <v>0</v>
      </c>
      <c r="AC26" s="48">
        <v>0</v>
      </c>
      <c r="AD26" s="38">
        <v>0</v>
      </c>
      <c r="AE26" s="49">
        <v>0</v>
      </c>
      <c r="AF26" s="27">
        <v>52</v>
      </c>
    </row>
    <row r="27" spans="1:32" ht="12.95" customHeight="1" x14ac:dyDescent="0.25">
      <c r="A27" s="3">
        <v>20</v>
      </c>
      <c r="B27" s="20">
        <v>20</v>
      </c>
      <c r="C27" s="16"/>
      <c r="D27" s="16"/>
      <c r="E27" s="16"/>
      <c r="F27" s="16"/>
      <c r="G27" s="17" t="s">
        <v>108</v>
      </c>
      <c r="H27" s="18">
        <v>2009</v>
      </c>
      <c r="I27" s="19" t="s">
        <v>28</v>
      </c>
      <c r="J27" s="19" t="s">
        <v>28</v>
      </c>
      <c r="K27" s="18" t="s">
        <v>164</v>
      </c>
      <c r="L27" s="18" t="s">
        <v>48</v>
      </c>
      <c r="M27" s="18" t="s">
        <v>49</v>
      </c>
      <c r="N27" s="20">
        <f t="shared" si="0"/>
        <v>980.5018</v>
      </c>
      <c r="O27" s="21">
        <v>13</v>
      </c>
      <c r="P27" s="21">
        <v>0</v>
      </c>
      <c r="Q27" s="21">
        <v>202</v>
      </c>
      <c r="R27" s="22">
        <v>18</v>
      </c>
      <c r="S27" s="23">
        <v>2</v>
      </c>
      <c r="T27" s="24">
        <v>20.65</v>
      </c>
      <c r="U27" s="25">
        <v>0</v>
      </c>
      <c r="V27" s="22">
        <v>269.0018</v>
      </c>
      <c r="W27" s="22">
        <v>15</v>
      </c>
      <c r="X27" s="23">
        <v>10</v>
      </c>
      <c r="Y27" s="26">
        <v>20.5</v>
      </c>
      <c r="Z27" s="22">
        <v>509.5</v>
      </c>
      <c r="AA27" s="22">
        <v>18</v>
      </c>
      <c r="AB27" s="47">
        <v>0</v>
      </c>
      <c r="AC27" s="48">
        <v>0</v>
      </c>
      <c r="AD27" s="38">
        <v>0</v>
      </c>
      <c r="AE27" s="49">
        <v>0</v>
      </c>
      <c r="AF27" s="27">
        <v>51</v>
      </c>
    </row>
    <row r="28" spans="1:32" ht="12.95" customHeight="1" x14ac:dyDescent="0.25">
      <c r="A28" s="3">
        <v>21</v>
      </c>
      <c r="B28" s="20">
        <v>21</v>
      </c>
      <c r="C28" s="16"/>
      <c r="D28" s="16"/>
      <c r="E28" s="16"/>
      <c r="F28" s="16"/>
      <c r="G28" s="17" t="s">
        <v>104</v>
      </c>
      <c r="H28" s="18">
        <v>2009</v>
      </c>
      <c r="I28" s="19" t="s">
        <v>28</v>
      </c>
      <c r="J28" s="19" t="s">
        <v>28</v>
      </c>
      <c r="K28" s="18" t="s">
        <v>56</v>
      </c>
      <c r="L28" s="18" t="s">
        <v>48</v>
      </c>
      <c r="M28" s="18" t="s">
        <v>49</v>
      </c>
      <c r="N28" s="20">
        <f t="shared" si="0"/>
        <v>977.50009999999997</v>
      </c>
      <c r="O28" s="21">
        <v>22</v>
      </c>
      <c r="P28" s="21">
        <v>0</v>
      </c>
      <c r="Q28" s="21">
        <v>256</v>
      </c>
      <c r="R28" s="22">
        <v>3</v>
      </c>
      <c r="S28" s="23">
        <v>2</v>
      </c>
      <c r="T28" s="24">
        <v>42.48</v>
      </c>
      <c r="U28" s="25">
        <v>0</v>
      </c>
      <c r="V28" s="22">
        <v>226.0001</v>
      </c>
      <c r="W28" s="22">
        <v>32</v>
      </c>
      <c r="X28" s="23">
        <v>10</v>
      </c>
      <c r="Y28" s="26">
        <v>34.919999999999959</v>
      </c>
      <c r="Z28" s="22">
        <v>495.5</v>
      </c>
      <c r="AA28" s="22">
        <v>22</v>
      </c>
      <c r="AB28" s="47">
        <v>0</v>
      </c>
      <c r="AC28" s="48">
        <v>0</v>
      </c>
      <c r="AD28" s="38">
        <v>0</v>
      </c>
      <c r="AE28" s="49">
        <v>0</v>
      </c>
      <c r="AF28" s="27">
        <v>57</v>
      </c>
    </row>
    <row r="29" spans="1:32" ht="12.95" customHeight="1" x14ac:dyDescent="0.25">
      <c r="A29" s="3">
        <v>22</v>
      </c>
      <c r="B29" s="20">
        <v>22</v>
      </c>
      <c r="C29" s="16"/>
      <c r="D29" s="16"/>
      <c r="E29" s="16"/>
      <c r="F29" s="16"/>
      <c r="G29" s="17" t="s">
        <v>105</v>
      </c>
      <c r="H29" s="18">
        <v>2009</v>
      </c>
      <c r="I29" s="19" t="s">
        <v>68</v>
      </c>
      <c r="J29" s="19" t="s">
        <v>68</v>
      </c>
      <c r="K29" s="18">
        <v>1</v>
      </c>
      <c r="L29" s="18" t="s">
        <v>30</v>
      </c>
      <c r="M29" s="18" t="s">
        <v>123</v>
      </c>
      <c r="N29" s="20">
        <f t="shared" si="0"/>
        <v>976.50289999999995</v>
      </c>
      <c r="O29" s="21">
        <v>11</v>
      </c>
      <c r="P29" s="21">
        <v>0</v>
      </c>
      <c r="Q29" s="21">
        <v>190</v>
      </c>
      <c r="R29" s="22">
        <v>23</v>
      </c>
      <c r="S29" s="23">
        <v>2</v>
      </c>
      <c r="T29" s="24">
        <v>11.38</v>
      </c>
      <c r="U29" s="25">
        <v>0</v>
      </c>
      <c r="V29" s="22">
        <v>288.00290000000001</v>
      </c>
      <c r="W29" s="22">
        <v>4</v>
      </c>
      <c r="X29" s="23">
        <v>10</v>
      </c>
      <c r="Y29" s="26">
        <v>31.5</v>
      </c>
      <c r="Z29" s="22">
        <v>498.5</v>
      </c>
      <c r="AA29" s="22">
        <v>21</v>
      </c>
      <c r="AB29" s="47">
        <v>0</v>
      </c>
      <c r="AC29" s="48">
        <v>0</v>
      </c>
      <c r="AD29" s="38">
        <v>0</v>
      </c>
      <c r="AE29" s="49">
        <v>0</v>
      </c>
      <c r="AF29" s="27">
        <v>48</v>
      </c>
    </row>
    <row r="30" spans="1:32" ht="12.95" customHeight="1" x14ac:dyDescent="0.25">
      <c r="A30" s="3">
        <v>23</v>
      </c>
      <c r="B30" s="20">
        <v>23</v>
      </c>
      <c r="C30" s="16"/>
      <c r="D30" s="16"/>
      <c r="E30" s="16"/>
      <c r="F30" s="16"/>
      <c r="G30" s="17" t="s">
        <v>91</v>
      </c>
      <c r="H30" s="18">
        <v>2009</v>
      </c>
      <c r="I30" s="19" t="s">
        <v>28</v>
      </c>
      <c r="J30" s="19" t="s">
        <v>28</v>
      </c>
      <c r="K30" s="18" t="s">
        <v>56</v>
      </c>
      <c r="L30" s="18" t="s">
        <v>40</v>
      </c>
      <c r="M30" s="18" t="s">
        <v>41</v>
      </c>
      <c r="N30" s="20">
        <f t="shared" si="0"/>
        <v>957.50150000000008</v>
      </c>
      <c r="O30" s="21">
        <v>10</v>
      </c>
      <c r="P30" s="21">
        <v>0</v>
      </c>
      <c r="Q30" s="21">
        <v>184</v>
      </c>
      <c r="R30" s="22">
        <v>26</v>
      </c>
      <c r="S30" s="23">
        <v>2</v>
      </c>
      <c r="T30" s="24">
        <v>22.05</v>
      </c>
      <c r="U30" s="25">
        <v>0</v>
      </c>
      <c r="V30" s="22">
        <v>266.00150000000002</v>
      </c>
      <c r="W30" s="22">
        <v>18</v>
      </c>
      <c r="X30" s="23">
        <v>10</v>
      </c>
      <c r="Y30" s="26">
        <v>22.700000000000045</v>
      </c>
      <c r="Z30" s="22">
        <v>507.5</v>
      </c>
      <c r="AA30" s="22">
        <v>19</v>
      </c>
      <c r="AB30" s="47">
        <v>0</v>
      </c>
      <c r="AC30" s="48">
        <v>0</v>
      </c>
      <c r="AD30" s="38">
        <v>0</v>
      </c>
      <c r="AE30" s="49">
        <v>0</v>
      </c>
      <c r="AF30" s="27">
        <v>63</v>
      </c>
    </row>
    <row r="31" spans="1:32" ht="12.95" customHeight="1" x14ac:dyDescent="0.25">
      <c r="A31" s="3">
        <v>24</v>
      </c>
      <c r="B31" s="20">
        <v>24</v>
      </c>
      <c r="C31" s="16"/>
      <c r="D31" s="16"/>
      <c r="E31" s="16"/>
      <c r="F31" s="16"/>
      <c r="G31" s="17" t="s">
        <v>110</v>
      </c>
      <c r="H31" s="18">
        <v>2009</v>
      </c>
      <c r="I31" s="19" t="s">
        <v>28</v>
      </c>
      <c r="J31" s="19" t="s">
        <v>28</v>
      </c>
      <c r="K31" s="18" t="s">
        <v>56</v>
      </c>
      <c r="L31" s="18" t="s">
        <v>48</v>
      </c>
      <c r="M31" s="18" t="s">
        <v>49</v>
      </c>
      <c r="N31" s="20">
        <f t="shared" si="0"/>
        <v>946.50139999999999</v>
      </c>
      <c r="O31" s="21">
        <v>13</v>
      </c>
      <c r="P31" s="21">
        <v>0</v>
      </c>
      <c r="Q31" s="21">
        <v>202</v>
      </c>
      <c r="R31" s="22">
        <v>18</v>
      </c>
      <c r="S31" s="23">
        <v>2</v>
      </c>
      <c r="T31" s="24">
        <v>22.06</v>
      </c>
      <c r="U31" s="25">
        <v>0</v>
      </c>
      <c r="V31" s="22">
        <v>266.00139999999999</v>
      </c>
      <c r="W31" s="22">
        <v>19</v>
      </c>
      <c r="X31" s="23">
        <v>10</v>
      </c>
      <c r="Y31" s="26">
        <v>51.600000000000023</v>
      </c>
      <c r="Z31" s="22">
        <v>478.5</v>
      </c>
      <c r="AA31" s="22">
        <v>25</v>
      </c>
      <c r="AB31" s="47">
        <v>0</v>
      </c>
      <c r="AC31" s="48">
        <v>0</v>
      </c>
      <c r="AD31" s="38">
        <v>0</v>
      </c>
      <c r="AE31" s="49">
        <v>0</v>
      </c>
      <c r="AF31" s="27">
        <v>62</v>
      </c>
    </row>
    <row r="32" spans="1:32" ht="12.95" customHeight="1" x14ac:dyDescent="0.25">
      <c r="A32" s="3">
        <v>25</v>
      </c>
      <c r="B32" s="20">
        <v>25</v>
      </c>
      <c r="C32" s="16"/>
      <c r="D32" s="16"/>
      <c r="E32" s="16"/>
      <c r="F32" s="16"/>
      <c r="G32" s="17" t="s">
        <v>122</v>
      </c>
      <c r="H32" s="18">
        <v>2009</v>
      </c>
      <c r="I32" s="19" t="s">
        <v>28</v>
      </c>
      <c r="J32" s="19" t="s">
        <v>28</v>
      </c>
      <c r="K32" s="18" t="s">
        <v>56</v>
      </c>
      <c r="L32" s="18" t="s">
        <v>40</v>
      </c>
      <c r="M32" s="18" t="s">
        <v>41</v>
      </c>
      <c r="N32" s="20">
        <f t="shared" si="0"/>
        <v>925.50189999999998</v>
      </c>
      <c r="O32" s="21">
        <v>16</v>
      </c>
      <c r="P32" s="21">
        <v>0</v>
      </c>
      <c r="Q32" s="21">
        <v>220</v>
      </c>
      <c r="R32" s="22">
        <v>11</v>
      </c>
      <c r="S32" s="23">
        <v>2</v>
      </c>
      <c r="T32" s="24">
        <v>19.09</v>
      </c>
      <c r="U32" s="25">
        <v>0</v>
      </c>
      <c r="V32" s="22">
        <v>272.00189999999998</v>
      </c>
      <c r="W32" s="22">
        <v>14</v>
      </c>
      <c r="X32" s="23">
        <v>11</v>
      </c>
      <c r="Y32" s="26">
        <v>36.600000000000023</v>
      </c>
      <c r="Z32" s="22">
        <v>433.5</v>
      </c>
      <c r="AA32" s="22">
        <v>28</v>
      </c>
      <c r="AB32" s="47">
        <v>0</v>
      </c>
      <c r="AC32" s="48">
        <v>0</v>
      </c>
      <c r="AD32" s="38">
        <v>0</v>
      </c>
      <c r="AE32" s="49">
        <v>0</v>
      </c>
      <c r="AF32" s="27">
        <v>53</v>
      </c>
    </row>
    <row r="33" spans="1:32" ht="12.95" customHeight="1" x14ac:dyDescent="0.25">
      <c r="A33" s="3">
        <v>26</v>
      </c>
      <c r="B33" s="20">
        <v>26</v>
      </c>
      <c r="C33" s="16"/>
      <c r="D33" s="16"/>
      <c r="E33" s="16"/>
      <c r="F33" s="16"/>
      <c r="G33" s="17" t="s">
        <v>95</v>
      </c>
      <c r="H33" s="18">
        <v>2009</v>
      </c>
      <c r="I33" s="19" t="s">
        <v>28</v>
      </c>
      <c r="J33" s="19" t="s">
        <v>28</v>
      </c>
      <c r="K33" s="18" t="s">
        <v>56</v>
      </c>
      <c r="L33" s="18" t="s">
        <v>40</v>
      </c>
      <c r="M33" s="18" t="s">
        <v>41</v>
      </c>
      <c r="N33" s="20">
        <f t="shared" si="0"/>
        <v>889.00040000000001</v>
      </c>
      <c r="O33" s="21">
        <v>10</v>
      </c>
      <c r="P33" s="21">
        <v>0</v>
      </c>
      <c r="Q33" s="21">
        <v>184</v>
      </c>
      <c r="R33" s="22">
        <v>26</v>
      </c>
      <c r="S33" s="23">
        <v>2</v>
      </c>
      <c r="T33" s="24">
        <v>36.229999999999997</v>
      </c>
      <c r="U33" s="25">
        <v>0</v>
      </c>
      <c r="V33" s="22">
        <v>238.00040000000001</v>
      </c>
      <c r="W33" s="22">
        <v>29</v>
      </c>
      <c r="X33" s="23">
        <v>11</v>
      </c>
      <c r="Y33" s="26">
        <v>3</v>
      </c>
      <c r="Z33" s="22">
        <v>467</v>
      </c>
      <c r="AA33" s="22">
        <v>27</v>
      </c>
      <c r="AB33" s="47">
        <v>0</v>
      </c>
      <c r="AC33" s="48">
        <v>0</v>
      </c>
      <c r="AD33" s="38">
        <v>0</v>
      </c>
      <c r="AE33" s="49">
        <v>0</v>
      </c>
      <c r="AF33" s="27">
        <v>82</v>
      </c>
    </row>
    <row r="34" spans="1:32" ht="12.95" customHeight="1" x14ac:dyDescent="0.25">
      <c r="A34" s="3">
        <v>27</v>
      </c>
      <c r="B34" s="20">
        <v>27</v>
      </c>
      <c r="C34" s="16"/>
      <c r="D34" s="16"/>
      <c r="E34" s="16"/>
      <c r="F34" s="16"/>
      <c r="G34" s="17" t="s">
        <v>94</v>
      </c>
      <c r="H34" s="18">
        <v>2008</v>
      </c>
      <c r="I34" s="19" t="s">
        <v>28</v>
      </c>
      <c r="J34" s="19" t="s">
        <v>28</v>
      </c>
      <c r="K34" s="18" t="s">
        <v>56</v>
      </c>
      <c r="L34" s="18" t="s">
        <v>48</v>
      </c>
      <c r="M34" s="18" t="s">
        <v>49</v>
      </c>
      <c r="N34" s="20">
        <f t="shared" si="0"/>
        <v>846.50059999999996</v>
      </c>
      <c r="O34" s="21">
        <v>12</v>
      </c>
      <c r="P34" s="21">
        <v>0</v>
      </c>
      <c r="Q34" s="21">
        <v>196</v>
      </c>
      <c r="R34" s="22">
        <v>20</v>
      </c>
      <c r="S34" s="23">
        <v>2</v>
      </c>
      <c r="T34" s="24">
        <v>34.58</v>
      </c>
      <c r="U34" s="25">
        <v>0</v>
      </c>
      <c r="V34" s="22">
        <v>241.00059999999999</v>
      </c>
      <c r="W34" s="22">
        <v>27</v>
      </c>
      <c r="X34" s="23">
        <v>12</v>
      </c>
      <c r="Y34" s="26">
        <v>0.89999999999997726</v>
      </c>
      <c r="Z34" s="22">
        <v>409.5</v>
      </c>
      <c r="AA34" s="22">
        <v>29</v>
      </c>
      <c r="AB34" s="47">
        <v>0</v>
      </c>
      <c r="AC34" s="48">
        <v>0</v>
      </c>
      <c r="AD34" s="38">
        <v>0</v>
      </c>
      <c r="AE34" s="49">
        <v>0</v>
      </c>
      <c r="AF34" s="27">
        <v>76</v>
      </c>
    </row>
    <row r="35" spans="1:32" ht="12.95" customHeight="1" x14ac:dyDescent="0.25">
      <c r="A35" s="3">
        <v>28</v>
      </c>
      <c r="B35" s="20">
        <v>28</v>
      </c>
      <c r="C35" s="16"/>
      <c r="D35" s="16"/>
      <c r="E35" s="16"/>
      <c r="F35" s="16"/>
      <c r="G35" s="17" t="s">
        <v>96</v>
      </c>
      <c r="H35" s="18">
        <v>2008</v>
      </c>
      <c r="I35" s="19" t="s">
        <v>28</v>
      </c>
      <c r="J35" s="19" t="s">
        <v>28</v>
      </c>
      <c r="K35" s="18" t="s">
        <v>164</v>
      </c>
      <c r="L35" s="18" t="s">
        <v>48</v>
      </c>
      <c r="M35" s="18" t="s">
        <v>49</v>
      </c>
      <c r="N35" s="20">
        <f t="shared" si="0"/>
        <v>803.50030000000004</v>
      </c>
      <c r="O35" s="21">
        <v>9</v>
      </c>
      <c r="P35" s="21">
        <v>0</v>
      </c>
      <c r="Q35" s="21">
        <v>178</v>
      </c>
      <c r="R35" s="22">
        <v>28</v>
      </c>
      <c r="S35" s="23">
        <v>2</v>
      </c>
      <c r="T35" s="24">
        <v>36.93</v>
      </c>
      <c r="U35" s="25">
        <v>0</v>
      </c>
      <c r="V35" s="22">
        <v>237.00030000000001</v>
      </c>
      <c r="W35" s="22">
        <v>30</v>
      </c>
      <c r="X35" s="23">
        <v>12</v>
      </c>
      <c r="Y35" s="26">
        <v>21.700000000000045</v>
      </c>
      <c r="Z35" s="22">
        <v>388.5</v>
      </c>
      <c r="AA35" s="22">
        <v>30</v>
      </c>
      <c r="AB35" s="47">
        <v>0</v>
      </c>
      <c r="AC35" s="48">
        <v>0</v>
      </c>
      <c r="AD35" s="38">
        <v>0</v>
      </c>
      <c r="AE35" s="49">
        <v>0</v>
      </c>
      <c r="AF35" s="27">
        <v>88</v>
      </c>
    </row>
    <row r="36" spans="1:32" ht="12.95" customHeight="1" x14ac:dyDescent="0.25">
      <c r="A36" s="3">
        <v>29</v>
      </c>
      <c r="B36" s="20">
        <v>29</v>
      </c>
      <c r="C36" s="16"/>
      <c r="D36" s="16"/>
      <c r="E36" s="16"/>
      <c r="F36" s="16"/>
      <c r="G36" s="17" t="s">
        <v>99</v>
      </c>
      <c r="H36" s="18">
        <v>2008</v>
      </c>
      <c r="I36" s="19" t="s">
        <v>28</v>
      </c>
      <c r="J36" s="19" t="s">
        <v>28</v>
      </c>
      <c r="K36" s="18">
        <v>0</v>
      </c>
      <c r="L36" s="18" t="s">
        <v>40</v>
      </c>
      <c r="M36" s="18" t="s">
        <v>41</v>
      </c>
      <c r="N36" s="20">
        <f t="shared" si="0"/>
        <v>752.50170000000003</v>
      </c>
      <c r="O36" s="21">
        <v>0</v>
      </c>
      <c r="P36" s="21">
        <v>0</v>
      </c>
      <c r="Q36" s="21">
        <v>0</v>
      </c>
      <c r="R36" s="22">
        <v>32</v>
      </c>
      <c r="S36" s="23">
        <v>2</v>
      </c>
      <c r="T36" s="24">
        <v>20.91</v>
      </c>
      <c r="U36" s="25">
        <v>0</v>
      </c>
      <c r="V36" s="22">
        <v>269.00170000000003</v>
      </c>
      <c r="W36" s="22">
        <v>16</v>
      </c>
      <c r="X36" s="23">
        <v>10</v>
      </c>
      <c r="Y36" s="26">
        <v>46.600000000000023</v>
      </c>
      <c r="Z36" s="22">
        <v>483.5</v>
      </c>
      <c r="AA36" s="22">
        <v>24</v>
      </c>
      <c r="AB36" s="47">
        <v>0</v>
      </c>
      <c r="AC36" s="48">
        <v>0</v>
      </c>
      <c r="AD36" s="38">
        <v>0</v>
      </c>
      <c r="AE36" s="49">
        <v>0</v>
      </c>
      <c r="AF36" s="27">
        <v>72</v>
      </c>
    </row>
    <row r="37" spans="1:32" ht="12.95" customHeight="1" x14ac:dyDescent="0.25">
      <c r="A37" s="3">
        <v>30</v>
      </c>
      <c r="B37" s="20">
        <v>30</v>
      </c>
      <c r="C37" s="16"/>
      <c r="D37" s="16"/>
      <c r="E37" s="16"/>
      <c r="F37" s="16"/>
      <c r="G37" s="17" t="s">
        <v>100</v>
      </c>
      <c r="H37" s="18">
        <v>2009</v>
      </c>
      <c r="I37" s="19" t="s">
        <v>28</v>
      </c>
      <c r="J37" s="19" t="s">
        <v>28</v>
      </c>
      <c r="K37" s="18">
        <v>0</v>
      </c>
      <c r="L37" s="18" t="s">
        <v>40</v>
      </c>
      <c r="M37" s="18" t="s">
        <v>41</v>
      </c>
      <c r="N37" s="20">
        <f t="shared" si="0"/>
        <v>712.00019999999995</v>
      </c>
      <c r="O37" s="21">
        <v>0</v>
      </c>
      <c r="P37" s="21">
        <v>0</v>
      </c>
      <c r="Q37" s="21">
        <v>0</v>
      </c>
      <c r="R37" s="22">
        <v>32</v>
      </c>
      <c r="S37" s="23">
        <v>2</v>
      </c>
      <c r="T37" s="24">
        <v>37.200000000000003</v>
      </c>
      <c r="U37" s="25">
        <v>0</v>
      </c>
      <c r="V37" s="22">
        <v>236.00020000000001</v>
      </c>
      <c r="W37" s="22">
        <v>31</v>
      </c>
      <c r="X37" s="23">
        <v>10</v>
      </c>
      <c r="Y37" s="26">
        <v>54.399999999999977</v>
      </c>
      <c r="Z37" s="22">
        <v>476</v>
      </c>
      <c r="AA37" s="22">
        <v>26</v>
      </c>
      <c r="AB37" s="47">
        <v>0</v>
      </c>
      <c r="AC37" s="48">
        <v>0</v>
      </c>
      <c r="AD37" s="38">
        <v>0</v>
      </c>
      <c r="AE37" s="49">
        <v>0</v>
      </c>
      <c r="AF37" s="27">
        <v>89</v>
      </c>
    </row>
    <row r="38" spans="1:32" ht="12.95" customHeight="1" x14ac:dyDescent="0.25">
      <c r="A38" s="3">
        <v>31</v>
      </c>
      <c r="B38" s="20">
        <v>31</v>
      </c>
      <c r="C38" s="16"/>
      <c r="D38" s="16"/>
      <c r="E38" s="16"/>
      <c r="F38" s="16"/>
      <c r="G38" s="17" t="s">
        <v>98</v>
      </c>
      <c r="H38" s="18">
        <v>2009</v>
      </c>
      <c r="I38" s="19" t="s">
        <v>52</v>
      </c>
      <c r="J38" s="19" t="s">
        <v>52</v>
      </c>
      <c r="K38" s="18" t="s">
        <v>164</v>
      </c>
      <c r="L38" s="18" t="s">
        <v>37</v>
      </c>
      <c r="M38" s="18" t="s">
        <v>53</v>
      </c>
      <c r="N38" s="20">
        <f t="shared" si="0"/>
        <v>685.00329999999997</v>
      </c>
      <c r="O38" s="21">
        <v>4</v>
      </c>
      <c r="P38" s="21">
        <v>0</v>
      </c>
      <c r="Q38" s="21">
        <v>148</v>
      </c>
      <c r="R38" s="22">
        <v>30</v>
      </c>
      <c r="S38" s="23">
        <v>3</v>
      </c>
      <c r="T38" s="24">
        <v>1.63</v>
      </c>
      <c r="U38" s="25">
        <v>0</v>
      </c>
      <c r="V38" s="22">
        <v>187.0033</v>
      </c>
      <c r="W38" s="22">
        <v>33</v>
      </c>
      <c r="X38" s="23">
        <v>13</v>
      </c>
      <c r="Y38" s="26">
        <v>0.39999999999997726</v>
      </c>
      <c r="Z38" s="22">
        <v>350</v>
      </c>
      <c r="AA38" s="22">
        <v>31</v>
      </c>
      <c r="AB38" s="47">
        <v>0</v>
      </c>
      <c r="AC38" s="48">
        <v>0</v>
      </c>
      <c r="AD38" s="38">
        <v>0</v>
      </c>
      <c r="AE38" s="49">
        <v>0</v>
      </c>
      <c r="AF38" s="27">
        <v>94</v>
      </c>
    </row>
    <row r="39" spans="1:32" ht="12.95" customHeight="1" x14ac:dyDescent="0.25">
      <c r="A39" s="3"/>
      <c r="B39" s="20">
        <v>32</v>
      </c>
      <c r="C39" s="16"/>
      <c r="D39" s="16"/>
      <c r="E39" s="16"/>
      <c r="F39" s="16"/>
      <c r="G39" s="61" t="s">
        <v>172</v>
      </c>
      <c r="H39" s="18">
        <v>2008</v>
      </c>
      <c r="I39" s="19"/>
      <c r="J39" s="19" t="s">
        <v>28</v>
      </c>
      <c r="K39" s="18" t="s">
        <v>164</v>
      </c>
      <c r="L39" s="18" t="s">
        <v>40</v>
      </c>
      <c r="M39" s="155" t="s">
        <v>173</v>
      </c>
      <c r="N39" s="20">
        <f t="shared" si="0"/>
        <v>527.00329999999997</v>
      </c>
      <c r="O39" s="21">
        <v>0</v>
      </c>
      <c r="P39" s="21">
        <v>0</v>
      </c>
      <c r="Q39" s="21">
        <v>0</v>
      </c>
      <c r="R39" s="22">
        <v>30</v>
      </c>
      <c r="S39" s="23">
        <v>3</v>
      </c>
      <c r="T39" s="24">
        <v>1.72</v>
      </c>
      <c r="U39" s="25">
        <v>0</v>
      </c>
      <c r="V39" s="22">
        <v>187.0033</v>
      </c>
      <c r="W39" s="22">
        <v>33</v>
      </c>
      <c r="X39" s="23">
        <v>13</v>
      </c>
      <c r="Y39" s="26">
        <v>10.199999999999999</v>
      </c>
      <c r="Z39" s="22">
        <v>340</v>
      </c>
      <c r="AA39" s="22">
        <v>31</v>
      </c>
      <c r="AB39" s="47"/>
      <c r="AC39" s="48"/>
      <c r="AD39" s="38"/>
      <c r="AE39" s="49"/>
      <c r="AF39" s="27"/>
    </row>
    <row r="40" spans="1:32" ht="12.95" customHeight="1" x14ac:dyDescent="0.25">
      <c r="A40" s="3"/>
      <c r="B40" s="20">
        <v>33</v>
      </c>
      <c r="C40" s="16"/>
      <c r="D40" s="16"/>
      <c r="E40" s="16"/>
      <c r="F40" s="16"/>
      <c r="G40" s="61" t="s">
        <v>174</v>
      </c>
      <c r="H40" s="18">
        <v>2008</v>
      </c>
      <c r="I40" s="19"/>
      <c r="J40" s="19" t="s">
        <v>28</v>
      </c>
      <c r="K40" s="18" t="s">
        <v>164</v>
      </c>
      <c r="L40" s="18" t="s">
        <v>40</v>
      </c>
      <c r="M40" s="155" t="s">
        <v>173</v>
      </c>
      <c r="N40" s="20">
        <f t="shared" si="0"/>
        <v>525.00329999999997</v>
      </c>
      <c r="O40" s="21">
        <v>0</v>
      </c>
      <c r="P40" s="21">
        <v>0</v>
      </c>
      <c r="Q40" s="21">
        <v>0</v>
      </c>
      <c r="R40" s="22">
        <v>30</v>
      </c>
      <c r="S40" s="23">
        <v>3</v>
      </c>
      <c r="T40" s="24">
        <v>1.84</v>
      </c>
      <c r="U40" s="25">
        <v>0</v>
      </c>
      <c r="V40" s="22">
        <v>187.0033</v>
      </c>
      <c r="W40" s="22">
        <v>33</v>
      </c>
      <c r="X40" s="23">
        <v>13</v>
      </c>
      <c r="Y40" s="26">
        <v>12.3</v>
      </c>
      <c r="Z40" s="22">
        <v>338</v>
      </c>
      <c r="AA40" s="22">
        <v>31</v>
      </c>
      <c r="AB40" s="47"/>
      <c r="AC40" s="48"/>
      <c r="AD40" s="38"/>
      <c r="AE40" s="49"/>
      <c r="AF40" s="27"/>
    </row>
    <row r="41" spans="1:32" ht="12.95" customHeight="1" x14ac:dyDescent="0.25">
      <c r="A41" s="3">
        <v>32</v>
      </c>
      <c r="B41" s="20">
        <v>34</v>
      </c>
      <c r="C41" s="16"/>
      <c r="D41" s="16"/>
      <c r="E41" s="16"/>
      <c r="F41" s="16"/>
      <c r="G41" s="17" t="s">
        <v>93</v>
      </c>
      <c r="H41" s="18">
        <v>2008</v>
      </c>
      <c r="I41" s="19" t="s">
        <v>28</v>
      </c>
      <c r="J41" s="19" t="s">
        <v>28</v>
      </c>
      <c r="K41" s="18" t="s">
        <v>56</v>
      </c>
      <c r="L41" s="18" t="s">
        <v>48</v>
      </c>
      <c r="M41" s="18" t="s">
        <v>49</v>
      </c>
      <c r="N41" s="20">
        <f t="shared" si="0"/>
        <v>440.00099999999998</v>
      </c>
      <c r="O41" s="21">
        <v>9</v>
      </c>
      <c r="P41" s="21">
        <v>0</v>
      </c>
      <c r="Q41" s="21">
        <v>178</v>
      </c>
      <c r="R41" s="22">
        <v>28</v>
      </c>
      <c r="S41" s="23">
        <v>2</v>
      </c>
      <c r="T41" s="24">
        <v>24.41</v>
      </c>
      <c r="U41" s="25">
        <v>0</v>
      </c>
      <c r="V41" s="22">
        <v>262.00099999999998</v>
      </c>
      <c r="W41" s="22">
        <v>23</v>
      </c>
      <c r="X41" s="23" t="s">
        <v>58</v>
      </c>
      <c r="Y41" s="26" t="s">
        <v>58</v>
      </c>
      <c r="Z41" s="22">
        <v>0</v>
      </c>
      <c r="AA41" s="22">
        <v>32</v>
      </c>
      <c r="AB41" s="47">
        <v>0</v>
      </c>
      <c r="AC41" s="48">
        <v>0</v>
      </c>
      <c r="AD41" s="38">
        <v>0</v>
      </c>
      <c r="AE41" s="49">
        <v>0</v>
      </c>
      <c r="AF41" s="27">
        <v>83</v>
      </c>
    </row>
    <row r="42" spans="1:32" ht="12.95" customHeight="1" x14ac:dyDescent="0.25">
      <c r="A42" s="3">
        <v>33</v>
      </c>
      <c r="B42" s="20">
        <v>35</v>
      </c>
      <c r="C42" s="16"/>
      <c r="D42" s="16"/>
      <c r="E42" s="16"/>
      <c r="F42" s="16"/>
      <c r="G42" s="17" t="s">
        <v>97</v>
      </c>
      <c r="H42" s="18">
        <v>2009</v>
      </c>
      <c r="I42" s="19" t="s">
        <v>28</v>
      </c>
      <c r="J42" s="19" t="s">
        <v>28</v>
      </c>
      <c r="K42" s="18" t="s">
        <v>56</v>
      </c>
      <c r="L42" s="18" t="s">
        <v>48</v>
      </c>
      <c r="M42" s="18" t="s">
        <v>49</v>
      </c>
      <c r="N42" s="20">
        <f t="shared" si="0"/>
        <v>397.00080000000003</v>
      </c>
      <c r="O42" s="21">
        <v>3</v>
      </c>
      <c r="P42" s="21">
        <v>0</v>
      </c>
      <c r="Q42" s="21">
        <v>142</v>
      </c>
      <c r="R42" s="22">
        <v>31</v>
      </c>
      <c r="S42" s="23">
        <v>2</v>
      </c>
      <c r="T42" s="24">
        <v>27.87</v>
      </c>
      <c r="U42" s="25">
        <v>0</v>
      </c>
      <c r="V42" s="22">
        <v>255.0008</v>
      </c>
      <c r="W42" s="22">
        <v>25</v>
      </c>
      <c r="X42" s="23" t="s">
        <v>58</v>
      </c>
      <c r="Y42" s="26" t="s">
        <v>58</v>
      </c>
      <c r="Z42" s="22">
        <v>0</v>
      </c>
      <c r="AA42" s="22">
        <v>32</v>
      </c>
      <c r="AB42" s="47">
        <v>0</v>
      </c>
      <c r="AC42" s="48">
        <v>0</v>
      </c>
      <c r="AD42" s="38">
        <v>0</v>
      </c>
      <c r="AE42" s="49">
        <v>0</v>
      </c>
      <c r="AF42" s="27">
        <v>88</v>
      </c>
    </row>
    <row r="43" spans="1:32" ht="12.95" customHeight="1" x14ac:dyDescent="0.25">
      <c r="A43" s="3"/>
      <c r="B43" s="28"/>
      <c r="C43" s="29"/>
      <c r="D43" s="29"/>
      <c r="E43" s="29"/>
      <c r="F43" s="29"/>
      <c r="G43" s="30"/>
      <c r="H43" s="31"/>
      <c r="I43" s="29"/>
      <c r="J43" s="29"/>
      <c r="K43" s="31"/>
      <c r="L43" s="31"/>
      <c r="M43" s="31"/>
      <c r="N43" s="28"/>
      <c r="O43" s="32"/>
      <c r="P43" s="32"/>
      <c r="Q43" s="32"/>
      <c r="R43" s="33"/>
      <c r="S43" s="34"/>
      <c r="T43" s="35"/>
      <c r="U43" s="36"/>
      <c r="V43" s="33"/>
      <c r="W43" s="33"/>
      <c r="X43" s="34"/>
      <c r="Y43" s="37"/>
      <c r="Z43" s="33"/>
      <c r="AA43" s="33"/>
      <c r="AB43" s="34"/>
      <c r="AC43" s="37"/>
      <c r="AD43" s="33"/>
      <c r="AE43" s="33"/>
      <c r="AF43" s="38"/>
    </row>
    <row r="44" spans="1:32" ht="12.95" customHeight="1" x14ac:dyDescent="0.25">
      <c r="A44" s="3"/>
      <c r="B44" s="105" t="s">
        <v>59</v>
      </c>
      <c r="C44" s="105"/>
      <c r="D44" s="105"/>
      <c r="E44" s="105"/>
      <c r="F44" s="105"/>
      <c r="G44" s="105"/>
      <c r="H44" s="105"/>
      <c r="I44" s="62"/>
      <c r="J44" s="62"/>
      <c r="K44" s="62"/>
      <c r="L44" s="62"/>
      <c r="M44" s="62"/>
      <c r="N44" s="62"/>
      <c r="O44" s="4"/>
      <c r="P44" s="1"/>
      <c r="Q44" s="1"/>
      <c r="R44" s="1"/>
      <c r="S44" s="62"/>
      <c r="T44" s="62" t="s">
        <v>314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2.95" customHeight="1" x14ac:dyDescent="0.25">
      <c r="A45" s="3"/>
      <c r="B45" s="105" t="s">
        <v>310</v>
      </c>
      <c r="C45" s="105"/>
      <c r="D45" s="105"/>
      <c r="E45" s="105"/>
      <c r="F45" s="105"/>
      <c r="G45" s="105"/>
      <c r="H45" s="105"/>
      <c r="I45" s="62"/>
      <c r="J45" s="62"/>
      <c r="K45" s="62"/>
      <c r="L45" s="62"/>
      <c r="M45" s="62"/>
      <c r="N45" s="62"/>
      <c r="O45" s="4"/>
      <c r="P45" s="62"/>
      <c r="Q45" s="62"/>
      <c r="R45" s="9"/>
      <c r="S45" s="62"/>
      <c r="T45" s="62" t="s">
        <v>311</v>
      </c>
      <c r="U45" s="62"/>
      <c r="V45" s="62"/>
      <c r="W45" s="9"/>
      <c r="X45" s="62"/>
      <c r="Y45" s="62"/>
      <c r="Z45" s="62"/>
      <c r="AA45" s="9"/>
      <c r="AB45" s="62"/>
      <c r="AC45" s="62"/>
      <c r="AD45" s="62"/>
      <c r="AE45" s="9"/>
      <c r="AF45" s="62"/>
    </row>
    <row r="46" spans="1:32" ht="12.95" customHeight="1" x14ac:dyDescent="0.25">
      <c r="A46" s="3"/>
      <c r="B46" s="105" t="s">
        <v>310</v>
      </c>
      <c r="C46" s="105"/>
      <c r="D46" s="105"/>
      <c r="E46" s="105"/>
      <c r="F46" s="105"/>
      <c r="G46" s="105"/>
      <c r="H46" s="105"/>
      <c r="I46" s="62"/>
      <c r="J46" s="62"/>
      <c r="K46" s="62"/>
      <c r="L46" s="62"/>
      <c r="M46" s="62"/>
      <c r="N46" s="62"/>
      <c r="O46" s="4"/>
      <c r="P46" s="1"/>
      <c r="Q46" s="1"/>
      <c r="R46" s="1"/>
      <c r="S46" s="62"/>
      <c r="T46" s="62" t="s">
        <v>312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2.95" customHeight="1" x14ac:dyDescent="0.25">
      <c r="A47" s="3"/>
      <c r="B47" s="105" t="s">
        <v>60</v>
      </c>
      <c r="C47" s="105"/>
      <c r="D47" s="105"/>
      <c r="E47" s="105"/>
      <c r="F47" s="105"/>
      <c r="G47" s="105"/>
      <c r="H47" s="105"/>
      <c r="I47" s="62"/>
      <c r="J47" s="62"/>
      <c r="K47" s="62"/>
      <c r="L47" s="62"/>
      <c r="M47" s="62"/>
      <c r="N47" s="62"/>
      <c r="O47" s="62"/>
      <c r="P47" s="62"/>
      <c r="Q47" s="62"/>
      <c r="R47" s="9"/>
      <c r="S47" s="62"/>
      <c r="T47" s="10" t="s">
        <v>313</v>
      </c>
      <c r="U47" s="62"/>
      <c r="V47" s="62"/>
      <c r="W47" s="9"/>
      <c r="X47" s="62"/>
      <c r="Y47" s="62"/>
      <c r="Z47" s="62"/>
      <c r="AA47" s="9"/>
      <c r="AB47" s="62"/>
      <c r="AC47" s="62"/>
      <c r="AD47" s="62"/>
      <c r="AE47" s="9"/>
      <c r="AF47" s="62"/>
    </row>
    <row r="48" spans="1:32" ht="12.95" customHeight="1" x14ac:dyDescent="0.25">
      <c r="B48" s="207" t="s">
        <v>22</v>
      </c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"/>
    </row>
    <row r="49" spans="2:32" ht="12.95" customHeight="1" x14ac:dyDescent="0.25">
      <c r="B49" s="207" t="s">
        <v>23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"/>
    </row>
    <row r="50" spans="2:32" ht="12.95" customHeight="1" x14ac:dyDescent="0.25">
      <c r="B50" s="2"/>
      <c r="C50" s="2"/>
      <c r="D50" s="2"/>
      <c r="E50" s="2"/>
      <c r="F50" s="2"/>
      <c r="G50" s="1"/>
      <c r="H50" s="207" t="s">
        <v>24</v>
      </c>
      <c r="I50" s="207"/>
      <c r="J50" s="207"/>
      <c r="K50" s="207"/>
      <c r="L50" s="64"/>
      <c r="M50" s="64"/>
      <c r="N50" s="56"/>
      <c r="O50" s="56"/>
      <c r="P50" s="2"/>
      <c r="Q50" s="2"/>
      <c r="R50" s="2"/>
      <c r="S50" s="56"/>
      <c r="T50" s="7"/>
      <c r="U50" s="56"/>
      <c r="V50" s="208" t="s">
        <v>25</v>
      </c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</row>
    <row r="51" spans="2:32" ht="12.95" customHeight="1" x14ac:dyDescent="0.25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62"/>
      <c r="M51" s="62"/>
      <c r="N51" s="54"/>
      <c r="O51" s="54"/>
      <c r="P51" s="54"/>
      <c r="Q51" s="54"/>
      <c r="R51" s="9"/>
      <c r="S51" s="54"/>
      <c r="T51" s="10"/>
      <c r="U51" s="54"/>
      <c r="V51" s="54"/>
      <c r="W51" s="9"/>
      <c r="X51" s="54"/>
      <c r="Y51" s="54"/>
      <c r="Z51" s="54"/>
      <c r="AA51" s="9"/>
      <c r="AB51" s="54"/>
      <c r="AC51" s="54"/>
      <c r="AD51" s="54"/>
      <c r="AE51" s="9"/>
      <c r="AF51" s="54"/>
    </row>
    <row r="52" spans="2:32" ht="12.95" customHeight="1" x14ac:dyDescent="0.25">
      <c r="B52" s="205" t="s">
        <v>0</v>
      </c>
      <c r="C52" s="200" t="s">
        <v>1</v>
      </c>
      <c r="D52" s="200" t="s">
        <v>2</v>
      </c>
      <c r="E52" s="200" t="s">
        <v>3</v>
      </c>
      <c r="F52" s="200" t="s">
        <v>4</v>
      </c>
      <c r="G52" s="205" t="s">
        <v>5</v>
      </c>
      <c r="H52" s="209" t="s">
        <v>6</v>
      </c>
      <c r="I52" s="200" t="s">
        <v>7</v>
      </c>
      <c r="J52" s="205" t="s">
        <v>8</v>
      </c>
      <c r="K52" s="205" t="s">
        <v>9</v>
      </c>
      <c r="L52" s="205" t="s">
        <v>10</v>
      </c>
      <c r="M52" s="205" t="s">
        <v>11</v>
      </c>
      <c r="N52" s="205" t="s">
        <v>12</v>
      </c>
      <c r="O52" s="202" t="s">
        <v>13</v>
      </c>
      <c r="P52" s="204"/>
      <c r="Q52" s="204"/>
      <c r="R52" s="203"/>
      <c r="S52" s="202" t="s">
        <v>14</v>
      </c>
      <c r="T52" s="204"/>
      <c r="U52" s="204"/>
      <c r="V52" s="204"/>
      <c r="W52" s="203"/>
      <c r="X52" s="202" t="s">
        <v>15</v>
      </c>
      <c r="Y52" s="204"/>
      <c r="Z52" s="204"/>
      <c r="AA52" s="203"/>
      <c r="AB52" s="202" t="s">
        <v>16</v>
      </c>
      <c r="AC52" s="204"/>
      <c r="AD52" s="204"/>
      <c r="AE52" s="203"/>
      <c r="AF52" s="200" t="s">
        <v>26</v>
      </c>
    </row>
    <row r="53" spans="2:32" ht="12.95" customHeight="1" x14ac:dyDescent="0.25">
      <c r="B53" s="206"/>
      <c r="C53" s="201"/>
      <c r="D53" s="201"/>
      <c r="E53" s="201"/>
      <c r="F53" s="201"/>
      <c r="G53" s="206"/>
      <c r="H53" s="210"/>
      <c r="I53" s="201"/>
      <c r="J53" s="206"/>
      <c r="K53" s="206"/>
      <c r="L53" s="206"/>
      <c r="M53" s="206"/>
      <c r="N53" s="206"/>
      <c r="O53" s="55" t="s">
        <v>17</v>
      </c>
      <c r="P53" s="55" t="s">
        <v>18</v>
      </c>
      <c r="Q53" s="55" t="s">
        <v>19</v>
      </c>
      <c r="R53" s="12" t="s">
        <v>20</v>
      </c>
      <c r="S53" s="202" t="s">
        <v>21</v>
      </c>
      <c r="T53" s="203"/>
      <c r="U53" s="13" t="s">
        <v>18</v>
      </c>
      <c r="V53" s="55" t="s">
        <v>19</v>
      </c>
      <c r="W53" s="12" t="s">
        <v>20</v>
      </c>
      <c r="X53" s="202" t="s">
        <v>21</v>
      </c>
      <c r="Y53" s="203"/>
      <c r="Z53" s="55" t="s">
        <v>19</v>
      </c>
      <c r="AA53" s="12" t="s">
        <v>20</v>
      </c>
      <c r="AB53" s="202" t="s">
        <v>21</v>
      </c>
      <c r="AC53" s="203"/>
      <c r="AD53" s="55" t="s">
        <v>19</v>
      </c>
      <c r="AE53" s="12" t="s">
        <v>20</v>
      </c>
      <c r="AF53" s="201"/>
    </row>
    <row r="54" spans="2:32" ht="12.95" customHeight="1" x14ac:dyDescent="0.25">
      <c r="B54" s="202" t="s">
        <v>177</v>
      </c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3"/>
      <c r="AB54" s="45"/>
      <c r="AC54" s="45"/>
      <c r="AD54" s="45"/>
      <c r="AE54" s="46"/>
      <c r="AF54" s="14"/>
    </row>
    <row r="55" spans="2:32" ht="12.95" customHeight="1" x14ac:dyDescent="0.25">
      <c r="B55" s="197">
        <v>1</v>
      </c>
      <c r="C55" s="16"/>
      <c r="D55" s="16"/>
      <c r="E55" s="16"/>
      <c r="F55" s="16"/>
      <c r="G55" s="17" t="s">
        <v>114</v>
      </c>
      <c r="H55" s="18">
        <v>2008</v>
      </c>
      <c r="I55" s="19" t="s">
        <v>28</v>
      </c>
      <c r="J55" s="194" t="s">
        <v>28</v>
      </c>
      <c r="K55" s="18" t="s">
        <v>35</v>
      </c>
      <c r="L55" s="18" t="s">
        <v>30</v>
      </c>
      <c r="M55" s="18" t="s">
        <v>41</v>
      </c>
      <c r="N55" s="197">
        <v>3439</v>
      </c>
      <c r="O55" s="21">
        <v>21</v>
      </c>
      <c r="P55" s="21">
        <v>0</v>
      </c>
      <c r="Q55" s="21">
        <v>250</v>
      </c>
      <c r="R55" s="22">
        <v>5</v>
      </c>
      <c r="S55" s="23">
        <v>2</v>
      </c>
      <c r="T55" s="24">
        <v>13.22</v>
      </c>
      <c r="U55" s="25">
        <v>0</v>
      </c>
      <c r="V55" s="22">
        <v>284.0027</v>
      </c>
      <c r="W55" s="22">
        <v>6</v>
      </c>
      <c r="X55" s="23">
        <v>8</v>
      </c>
      <c r="Y55" s="26">
        <v>15.399999999999977</v>
      </c>
      <c r="Z55" s="22">
        <v>635</v>
      </c>
      <c r="AA55" s="22">
        <v>1</v>
      </c>
      <c r="AB55" s="47">
        <v>0</v>
      </c>
      <c r="AC55" s="48">
        <v>0</v>
      </c>
      <c r="AD55" s="38">
        <v>0</v>
      </c>
      <c r="AE55" s="49">
        <v>0</v>
      </c>
      <c r="AF55" s="27">
        <v>12</v>
      </c>
    </row>
    <row r="56" spans="2:32" ht="12.95" customHeight="1" x14ac:dyDescent="0.25">
      <c r="B56" s="198"/>
      <c r="C56" s="16"/>
      <c r="D56" s="16"/>
      <c r="E56" s="16"/>
      <c r="F56" s="16"/>
      <c r="G56" s="17" t="s">
        <v>113</v>
      </c>
      <c r="H56" s="18">
        <v>2008</v>
      </c>
      <c r="I56" s="19" t="s">
        <v>28</v>
      </c>
      <c r="J56" s="195"/>
      <c r="K56" s="18" t="s">
        <v>35</v>
      </c>
      <c r="L56" s="18" t="s">
        <v>30</v>
      </c>
      <c r="M56" s="18" t="s">
        <v>41</v>
      </c>
      <c r="N56" s="198"/>
      <c r="O56" s="21">
        <v>23</v>
      </c>
      <c r="P56" s="21">
        <v>0</v>
      </c>
      <c r="Q56" s="21">
        <v>262</v>
      </c>
      <c r="R56" s="22">
        <v>2</v>
      </c>
      <c r="S56" s="23">
        <v>2</v>
      </c>
      <c r="T56" s="24">
        <v>9.77</v>
      </c>
      <c r="U56" s="25">
        <v>0</v>
      </c>
      <c r="V56" s="22">
        <v>291.00299999999999</v>
      </c>
      <c r="W56" s="22">
        <v>3</v>
      </c>
      <c r="X56" s="23">
        <v>8</v>
      </c>
      <c r="Y56" s="26">
        <v>41.100000000000023</v>
      </c>
      <c r="Z56" s="22">
        <v>609</v>
      </c>
      <c r="AA56" s="22">
        <v>3</v>
      </c>
      <c r="AB56" s="47">
        <v>0</v>
      </c>
      <c r="AC56" s="48">
        <v>0</v>
      </c>
      <c r="AD56" s="38">
        <v>0</v>
      </c>
      <c r="AE56" s="49">
        <v>0</v>
      </c>
      <c r="AF56" s="27">
        <v>8</v>
      </c>
    </row>
    <row r="57" spans="2:32" ht="12.95" customHeight="1" x14ac:dyDescent="0.25">
      <c r="B57" s="199"/>
      <c r="C57" s="16"/>
      <c r="D57" s="16"/>
      <c r="E57" s="16"/>
      <c r="F57" s="16"/>
      <c r="G57" s="17" t="s">
        <v>118</v>
      </c>
      <c r="H57" s="18">
        <v>2008</v>
      </c>
      <c r="I57" s="19" t="s">
        <v>28</v>
      </c>
      <c r="J57" s="196"/>
      <c r="K57" s="18" t="s">
        <v>35</v>
      </c>
      <c r="L57" s="18" t="s">
        <v>40</v>
      </c>
      <c r="M57" s="18" t="s">
        <v>41</v>
      </c>
      <c r="N57" s="199"/>
      <c r="O57" s="21">
        <v>22</v>
      </c>
      <c r="P57" s="21">
        <v>0</v>
      </c>
      <c r="Q57" s="21">
        <v>256</v>
      </c>
      <c r="R57" s="22">
        <v>3</v>
      </c>
      <c r="S57" s="23">
        <v>2</v>
      </c>
      <c r="T57" s="24">
        <v>22.9</v>
      </c>
      <c r="U57" s="25">
        <v>0</v>
      </c>
      <c r="V57" s="22">
        <v>265.00130000000001</v>
      </c>
      <c r="W57" s="22">
        <v>20</v>
      </c>
      <c r="X57" s="23">
        <v>9</v>
      </c>
      <c r="Y57" s="26">
        <v>3.2000000000000455</v>
      </c>
      <c r="Z57" s="22">
        <v>587</v>
      </c>
      <c r="AA57" s="22">
        <v>6</v>
      </c>
      <c r="AB57" s="47"/>
      <c r="AC57" s="48"/>
      <c r="AD57" s="38"/>
      <c r="AE57" s="49"/>
      <c r="AF57" s="27"/>
    </row>
    <row r="58" spans="2:32" ht="12.95" customHeight="1" x14ac:dyDescent="0.25">
      <c r="B58" s="197">
        <v>2</v>
      </c>
      <c r="C58" s="16"/>
      <c r="D58" s="16"/>
      <c r="E58" s="16"/>
      <c r="F58" s="16"/>
      <c r="G58" s="17" t="s">
        <v>112</v>
      </c>
      <c r="H58" s="18">
        <v>2008</v>
      </c>
      <c r="I58" s="19" t="s">
        <v>68</v>
      </c>
      <c r="J58" s="194" t="s">
        <v>68</v>
      </c>
      <c r="K58" s="18" t="s">
        <v>148</v>
      </c>
      <c r="L58" s="18" t="s">
        <v>30</v>
      </c>
      <c r="M58" s="18" t="s">
        <v>140</v>
      </c>
      <c r="N58" s="197">
        <v>3276</v>
      </c>
      <c r="O58" s="21">
        <v>24</v>
      </c>
      <c r="P58" s="21">
        <v>0</v>
      </c>
      <c r="Q58" s="21">
        <v>268</v>
      </c>
      <c r="R58" s="22">
        <v>1</v>
      </c>
      <c r="S58" s="23">
        <v>2</v>
      </c>
      <c r="T58" s="24">
        <v>9.3699999999999992</v>
      </c>
      <c r="U58" s="25">
        <v>0</v>
      </c>
      <c r="V58" s="22">
        <v>292.00310000000002</v>
      </c>
      <c r="W58" s="22">
        <v>2</v>
      </c>
      <c r="X58" s="23">
        <v>8</v>
      </c>
      <c r="Y58" s="26">
        <v>39.299999999999955</v>
      </c>
      <c r="Z58" s="22">
        <v>611</v>
      </c>
      <c r="AA58" s="22">
        <v>2</v>
      </c>
      <c r="AB58" s="47">
        <v>0</v>
      </c>
      <c r="AC58" s="48">
        <v>0</v>
      </c>
      <c r="AD58" s="38">
        <v>0</v>
      </c>
      <c r="AE58" s="49">
        <v>0</v>
      </c>
      <c r="AF58" s="27">
        <v>20</v>
      </c>
    </row>
    <row r="59" spans="2:32" ht="12.95" customHeight="1" x14ac:dyDescent="0.25">
      <c r="B59" s="198"/>
      <c r="C59" s="16"/>
      <c r="D59" s="16"/>
      <c r="E59" s="16"/>
      <c r="F59" s="16"/>
      <c r="G59" s="17" t="s">
        <v>121</v>
      </c>
      <c r="H59" s="18">
        <v>2008</v>
      </c>
      <c r="I59" s="19" t="s">
        <v>68</v>
      </c>
      <c r="J59" s="195"/>
      <c r="K59" s="18" t="s">
        <v>148</v>
      </c>
      <c r="L59" s="18" t="s">
        <v>30</v>
      </c>
      <c r="M59" s="18" t="s">
        <v>171</v>
      </c>
      <c r="N59" s="198"/>
      <c r="O59" s="21">
        <v>16</v>
      </c>
      <c r="P59" s="21">
        <v>0</v>
      </c>
      <c r="Q59" s="21">
        <v>220</v>
      </c>
      <c r="R59" s="22">
        <v>11</v>
      </c>
      <c r="S59" s="23">
        <v>2</v>
      </c>
      <c r="T59" s="24">
        <v>17.8</v>
      </c>
      <c r="U59" s="25">
        <v>0</v>
      </c>
      <c r="V59" s="22">
        <v>275.00200000000001</v>
      </c>
      <c r="W59" s="22">
        <v>13</v>
      </c>
      <c r="X59" s="23">
        <v>9</v>
      </c>
      <c r="Y59" s="26">
        <v>30.799999999999955</v>
      </c>
      <c r="Z59" s="22">
        <v>559.5</v>
      </c>
      <c r="AA59" s="22">
        <v>12</v>
      </c>
      <c r="AB59" s="47">
        <v>0</v>
      </c>
      <c r="AC59" s="48">
        <v>0</v>
      </c>
      <c r="AD59" s="38">
        <v>0</v>
      </c>
      <c r="AE59" s="49">
        <v>0</v>
      </c>
      <c r="AF59" s="27">
        <v>29</v>
      </c>
    </row>
    <row r="60" spans="2:32" ht="12.95" customHeight="1" x14ac:dyDescent="0.25">
      <c r="B60" s="199"/>
      <c r="C60" s="16"/>
      <c r="D60" s="16"/>
      <c r="E60" s="16"/>
      <c r="F60" s="16"/>
      <c r="G60" s="17" t="s">
        <v>107</v>
      </c>
      <c r="H60" s="18">
        <v>2009</v>
      </c>
      <c r="I60" s="19" t="s">
        <v>68</v>
      </c>
      <c r="J60" s="196"/>
      <c r="K60" s="18" t="s">
        <v>148</v>
      </c>
      <c r="L60" s="18" t="s">
        <v>30</v>
      </c>
      <c r="M60" s="18" t="s">
        <v>171</v>
      </c>
      <c r="N60" s="199"/>
      <c r="O60" s="21">
        <v>14</v>
      </c>
      <c r="P60" s="21">
        <v>0</v>
      </c>
      <c r="Q60" s="21">
        <v>208</v>
      </c>
      <c r="R60" s="22">
        <v>14</v>
      </c>
      <c r="S60" s="23">
        <v>2</v>
      </c>
      <c r="T60" s="24">
        <v>21.87</v>
      </c>
      <c r="U60" s="25">
        <v>0</v>
      </c>
      <c r="V60" s="22">
        <v>267.0016</v>
      </c>
      <c r="W60" s="22">
        <v>17</v>
      </c>
      <c r="X60" s="23">
        <v>9</v>
      </c>
      <c r="Y60" s="26">
        <v>14.100000000000023</v>
      </c>
      <c r="Z60" s="22">
        <v>576</v>
      </c>
      <c r="AA60" s="22">
        <v>8</v>
      </c>
      <c r="AB60" s="47"/>
      <c r="AC60" s="48"/>
      <c r="AD60" s="38"/>
      <c r="AE60" s="49"/>
      <c r="AF60" s="27"/>
    </row>
    <row r="61" spans="2:32" ht="12.95" customHeight="1" x14ac:dyDescent="0.25">
      <c r="B61" s="197">
        <v>3</v>
      </c>
      <c r="C61" s="16"/>
      <c r="D61" s="16"/>
      <c r="E61" s="16"/>
      <c r="F61" s="16"/>
      <c r="G61" s="17" t="s">
        <v>101</v>
      </c>
      <c r="H61" s="18">
        <v>2009</v>
      </c>
      <c r="I61" s="19" t="s">
        <v>28</v>
      </c>
      <c r="J61" s="211" t="s">
        <v>63</v>
      </c>
      <c r="K61" s="18" t="s">
        <v>35</v>
      </c>
      <c r="L61" s="18" t="s">
        <v>40</v>
      </c>
      <c r="M61" s="18" t="s">
        <v>41</v>
      </c>
      <c r="N61" s="197">
        <v>3235</v>
      </c>
      <c r="O61" s="21">
        <v>14</v>
      </c>
      <c r="P61" s="21">
        <v>0</v>
      </c>
      <c r="Q61" s="21">
        <v>208</v>
      </c>
      <c r="R61" s="22">
        <v>14</v>
      </c>
      <c r="S61" s="23">
        <v>2</v>
      </c>
      <c r="T61" s="24">
        <v>13.87</v>
      </c>
      <c r="U61" s="25">
        <v>0</v>
      </c>
      <c r="V61" s="22">
        <v>283.00259999999997</v>
      </c>
      <c r="W61" s="22">
        <v>7</v>
      </c>
      <c r="X61" s="23">
        <v>8</v>
      </c>
      <c r="Y61" s="26">
        <v>53.799999999999955</v>
      </c>
      <c r="Z61" s="22">
        <v>596.5</v>
      </c>
      <c r="AA61" s="22">
        <v>4</v>
      </c>
      <c r="AB61" s="47">
        <v>0</v>
      </c>
      <c r="AC61" s="48">
        <v>0</v>
      </c>
      <c r="AD61" s="38">
        <v>0</v>
      </c>
      <c r="AE61" s="49">
        <v>0</v>
      </c>
      <c r="AF61" s="27">
        <v>25</v>
      </c>
    </row>
    <row r="62" spans="2:32" ht="12.95" customHeight="1" x14ac:dyDescent="0.25">
      <c r="B62" s="198"/>
      <c r="C62" s="16"/>
      <c r="D62" s="16"/>
      <c r="E62" s="16"/>
      <c r="F62" s="16"/>
      <c r="G62" s="17" t="s">
        <v>120</v>
      </c>
      <c r="H62" s="18">
        <v>2008</v>
      </c>
      <c r="I62" s="19" t="s">
        <v>28</v>
      </c>
      <c r="J62" s="195"/>
      <c r="K62" s="18" t="s">
        <v>35</v>
      </c>
      <c r="L62" s="18" t="s">
        <v>40</v>
      </c>
      <c r="M62" s="18" t="s">
        <v>41</v>
      </c>
      <c r="N62" s="198"/>
      <c r="O62" s="21">
        <v>20</v>
      </c>
      <c r="P62" s="21">
        <v>0</v>
      </c>
      <c r="Q62" s="21">
        <v>244</v>
      </c>
      <c r="R62" s="22">
        <v>8</v>
      </c>
      <c r="S62" s="23">
        <v>2</v>
      </c>
      <c r="T62" s="24">
        <v>29.7</v>
      </c>
      <c r="U62" s="25">
        <v>0</v>
      </c>
      <c r="V62" s="22">
        <v>251.00069999999999</v>
      </c>
      <c r="W62" s="22">
        <v>26</v>
      </c>
      <c r="X62" s="23">
        <v>9</v>
      </c>
      <c r="Y62" s="26">
        <v>3.3999999999999773</v>
      </c>
      <c r="Z62" s="22">
        <v>587</v>
      </c>
      <c r="AA62" s="22">
        <v>6</v>
      </c>
      <c r="AB62" s="47">
        <v>0</v>
      </c>
      <c r="AC62" s="48">
        <v>0</v>
      </c>
      <c r="AD62" s="38">
        <v>0</v>
      </c>
      <c r="AE62" s="49">
        <v>0</v>
      </c>
      <c r="AF62" s="27">
        <v>40</v>
      </c>
    </row>
    <row r="63" spans="2:32" ht="12.95" customHeight="1" x14ac:dyDescent="0.25">
      <c r="B63" s="199"/>
      <c r="C63" s="16"/>
      <c r="D63" s="16"/>
      <c r="E63" s="16"/>
      <c r="F63" s="16"/>
      <c r="G63" s="17" t="s">
        <v>119</v>
      </c>
      <c r="H63" s="18">
        <v>2009</v>
      </c>
      <c r="I63" s="19" t="s">
        <v>28</v>
      </c>
      <c r="J63" s="196"/>
      <c r="K63" s="18" t="s">
        <v>35</v>
      </c>
      <c r="L63" s="18" t="s">
        <v>40</v>
      </c>
      <c r="M63" s="18" t="s">
        <v>41</v>
      </c>
      <c r="N63" s="199"/>
      <c r="O63" s="21">
        <v>21</v>
      </c>
      <c r="P63" s="21">
        <v>0</v>
      </c>
      <c r="Q63" s="21">
        <v>250</v>
      </c>
      <c r="R63" s="22">
        <v>5</v>
      </c>
      <c r="S63" s="23">
        <v>2</v>
      </c>
      <c r="T63" s="24">
        <v>23.69</v>
      </c>
      <c r="U63" s="25">
        <v>0</v>
      </c>
      <c r="V63" s="22">
        <v>263.00110000000001</v>
      </c>
      <c r="W63" s="22">
        <v>22</v>
      </c>
      <c r="X63" s="23">
        <v>9</v>
      </c>
      <c r="Y63" s="26">
        <v>36.5</v>
      </c>
      <c r="Z63" s="22">
        <v>553.5</v>
      </c>
      <c r="AA63" s="22">
        <v>13</v>
      </c>
      <c r="AB63" s="47">
        <v>0</v>
      </c>
      <c r="AC63" s="48">
        <v>0</v>
      </c>
      <c r="AD63" s="38">
        <v>0</v>
      </c>
      <c r="AE63" s="49">
        <v>0</v>
      </c>
      <c r="AF63" s="27">
        <v>40</v>
      </c>
    </row>
    <row r="64" spans="2:32" ht="12.95" customHeight="1" x14ac:dyDescent="0.25">
      <c r="B64" s="197">
        <v>4</v>
      </c>
      <c r="C64" s="16"/>
      <c r="D64" s="16"/>
      <c r="E64" s="16"/>
      <c r="F64" s="16"/>
      <c r="G64" s="17" t="s">
        <v>102</v>
      </c>
      <c r="H64" s="18">
        <v>2009</v>
      </c>
      <c r="I64" s="19" t="s">
        <v>68</v>
      </c>
      <c r="J64" s="211" t="s">
        <v>175</v>
      </c>
      <c r="K64" s="18" t="s">
        <v>148</v>
      </c>
      <c r="L64" s="18" t="s">
        <v>30</v>
      </c>
      <c r="M64" s="18" t="s">
        <v>123</v>
      </c>
      <c r="N64" s="197">
        <v>3008</v>
      </c>
      <c r="O64" s="21">
        <v>15</v>
      </c>
      <c r="P64" s="21">
        <v>0</v>
      </c>
      <c r="Q64" s="21">
        <v>214</v>
      </c>
      <c r="R64" s="22">
        <v>13</v>
      </c>
      <c r="S64" s="23">
        <v>2</v>
      </c>
      <c r="T64" s="24">
        <v>16.66</v>
      </c>
      <c r="U64" s="25">
        <v>0</v>
      </c>
      <c r="V64" s="22">
        <v>277.00220000000002</v>
      </c>
      <c r="W64" s="22">
        <v>11</v>
      </c>
      <c r="X64" s="23">
        <v>9</v>
      </c>
      <c r="Y64" s="26">
        <v>59</v>
      </c>
      <c r="Z64" s="22">
        <v>531</v>
      </c>
      <c r="AA64" s="22">
        <v>15</v>
      </c>
      <c r="AB64" s="47">
        <v>0</v>
      </c>
      <c r="AC64" s="48">
        <v>0</v>
      </c>
      <c r="AD64" s="38">
        <v>0</v>
      </c>
      <c r="AE64" s="49">
        <v>0</v>
      </c>
      <c r="AF64" s="27">
        <v>36</v>
      </c>
    </row>
    <row r="65" spans="1:32" ht="12.95" customHeight="1" x14ac:dyDescent="0.25">
      <c r="B65" s="198"/>
      <c r="C65" s="16"/>
      <c r="D65" s="16"/>
      <c r="E65" s="16"/>
      <c r="F65" s="16"/>
      <c r="G65" s="17" t="s">
        <v>103</v>
      </c>
      <c r="H65" s="18">
        <v>2008</v>
      </c>
      <c r="I65" s="19" t="s">
        <v>68</v>
      </c>
      <c r="J65" s="195"/>
      <c r="K65" s="18">
        <v>1</v>
      </c>
      <c r="L65" s="18" t="s">
        <v>30</v>
      </c>
      <c r="M65" s="18" t="s">
        <v>123</v>
      </c>
      <c r="N65" s="198"/>
      <c r="O65" s="21">
        <v>11</v>
      </c>
      <c r="P65" s="21">
        <v>0</v>
      </c>
      <c r="Q65" s="21">
        <v>190</v>
      </c>
      <c r="R65" s="22">
        <v>23</v>
      </c>
      <c r="S65" s="23">
        <v>2</v>
      </c>
      <c r="T65" s="24">
        <v>6.89</v>
      </c>
      <c r="U65" s="25">
        <v>0</v>
      </c>
      <c r="V65" s="22">
        <v>297.00319999999999</v>
      </c>
      <c r="W65" s="22">
        <v>1</v>
      </c>
      <c r="X65" s="23">
        <v>10</v>
      </c>
      <c r="Y65" s="26">
        <v>6.8999999999999773</v>
      </c>
      <c r="Z65" s="22">
        <v>523.5</v>
      </c>
      <c r="AA65" s="22">
        <v>16</v>
      </c>
      <c r="AB65" s="47"/>
      <c r="AC65" s="48"/>
      <c r="AD65" s="38"/>
      <c r="AE65" s="49"/>
      <c r="AF65" s="27"/>
    </row>
    <row r="66" spans="1:32" ht="12.95" customHeight="1" x14ac:dyDescent="0.25">
      <c r="B66" s="199"/>
      <c r="C66" s="16"/>
      <c r="D66" s="16"/>
      <c r="E66" s="16"/>
      <c r="F66" s="16"/>
      <c r="G66" s="17" t="s">
        <v>105</v>
      </c>
      <c r="H66" s="18">
        <v>2009</v>
      </c>
      <c r="I66" s="19" t="s">
        <v>68</v>
      </c>
      <c r="J66" s="196"/>
      <c r="K66" s="18">
        <v>1</v>
      </c>
      <c r="L66" s="18" t="s">
        <v>30</v>
      </c>
      <c r="M66" s="18" t="s">
        <v>123</v>
      </c>
      <c r="N66" s="199"/>
      <c r="O66" s="21">
        <v>11</v>
      </c>
      <c r="P66" s="21">
        <v>0</v>
      </c>
      <c r="Q66" s="21">
        <v>190</v>
      </c>
      <c r="R66" s="22">
        <v>23</v>
      </c>
      <c r="S66" s="23">
        <v>2</v>
      </c>
      <c r="T66" s="24">
        <v>11.38</v>
      </c>
      <c r="U66" s="25">
        <v>0</v>
      </c>
      <c r="V66" s="22">
        <v>288.00290000000001</v>
      </c>
      <c r="W66" s="22">
        <v>4</v>
      </c>
      <c r="X66" s="23">
        <v>10</v>
      </c>
      <c r="Y66" s="26">
        <v>31.5</v>
      </c>
      <c r="Z66" s="22">
        <v>498.5</v>
      </c>
      <c r="AA66" s="22">
        <v>21</v>
      </c>
      <c r="AB66" s="47">
        <v>0</v>
      </c>
      <c r="AC66" s="48">
        <v>0</v>
      </c>
      <c r="AD66" s="38">
        <v>0</v>
      </c>
      <c r="AE66" s="49">
        <v>0</v>
      </c>
      <c r="AF66" s="27">
        <v>39</v>
      </c>
    </row>
    <row r="67" spans="1:32" ht="12.95" customHeight="1" x14ac:dyDescent="0.25">
      <c r="B67" s="197">
        <v>5</v>
      </c>
      <c r="C67" s="16"/>
      <c r="D67" s="16"/>
      <c r="E67" s="16"/>
      <c r="F67" s="16"/>
      <c r="G67" s="17" t="s">
        <v>117</v>
      </c>
      <c r="H67" s="18">
        <v>2008</v>
      </c>
      <c r="I67" s="19" t="s">
        <v>52</v>
      </c>
      <c r="J67" s="194" t="s">
        <v>52</v>
      </c>
      <c r="K67" s="18" t="s">
        <v>35</v>
      </c>
      <c r="L67" s="18" t="s">
        <v>37</v>
      </c>
      <c r="M67" s="18" t="s">
        <v>53</v>
      </c>
      <c r="N67" s="197">
        <v>1797</v>
      </c>
      <c r="O67" s="21">
        <v>19</v>
      </c>
      <c r="P67" s="21">
        <v>0</v>
      </c>
      <c r="Q67" s="21">
        <v>238</v>
      </c>
      <c r="R67" s="22">
        <v>10</v>
      </c>
      <c r="S67" s="23">
        <v>2</v>
      </c>
      <c r="T67" s="24">
        <v>12.35</v>
      </c>
      <c r="U67" s="25">
        <v>0</v>
      </c>
      <c r="V67" s="22">
        <v>286.00279999999998</v>
      </c>
      <c r="W67" s="22">
        <v>5</v>
      </c>
      <c r="X67" s="23">
        <v>9</v>
      </c>
      <c r="Y67" s="26">
        <v>1.5</v>
      </c>
      <c r="Z67" s="22">
        <v>588.5</v>
      </c>
      <c r="AA67" s="22">
        <v>5</v>
      </c>
      <c r="AB67" s="47">
        <v>0</v>
      </c>
      <c r="AC67" s="48">
        <v>0</v>
      </c>
      <c r="AD67" s="38">
        <v>0</v>
      </c>
      <c r="AE67" s="49">
        <v>0</v>
      </c>
      <c r="AF67" s="27">
        <v>39</v>
      </c>
    </row>
    <row r="68" spans="1:32" ht="12.95" customHeight="1" x14ac:dyDescent="0.25">
      <c r="B68" s="199"/>
      <c r="C68" s="16"/>
      <c r="D68" s="16"/>
      <c r="E68" s="16"/>
      <c r="F68" s="16"/>
      <c r="G68" s="17" t="s">
        <v>98</v>
      </c>
      <c r="H68" s="18">
        <v>2009</v>
      </c>
      <c r="I68" s="19" t="s">
        <v>52</v>
      </c>
      <c r="J68" s="196"/>
      <c r="K68" s="18" t="s">
        <v>164</v>
      </c>
      <c r="L68" s="18" t="s">
        <v>37</v>
      </c>
      <c r="M68" s="18" t="s">
        <v>53</v>
      </c>
      <c r="N68" s="199"/>
      <c r="O68" s="21">
        <v>4</v>
      </c>
      <c r="P68" s="21">
        <v>0</v>
      </c>
      <c r="Q68" s="21">
        <v>148</v>
      </c>
      <c r="R68" s="22">
        <v>30</v>
      </c>
      <c r="S68" s="23">
        <v>3</v>
      </c>
      <c r="T68" s="24">
        <v>1.63</v>
      </c>
      <c r="U68" s="25">
        <v>0</v>
      </c>
      <c r="V68" s="22">
        <v>187.0033</v>
      </c>
      <c r="W68" s="22">
        <v>33</v>
      </c>
      <c r="X68" s="23">
        <v>13</v>
      </c>
      <c r="Y68" s="26">
        <v>0.39999999999997726</v>
      </c>
      <c r="Z68" s="22">
        <v>350</v>
      </c>
      <c r="AA68" s="22">
        <v>31</v>
      </c>
      <c r="AB68" s="47">
        <v>0</v>
      </c>
      <c r="AC68" s="48">
        <v>0</v>
      </c>
      <c r="AD68" s="38">
        <v>0</v>
      </c>
      <c r="AE68" s="49">
        <v>0</v>
      </c>
      <c r="AF68" s="27">
        <v>40</v>
      </c>
    </row>
    <row r="69" spans="1:32" ht="12.95" customHeight="1" x14ac:dyDescent="0.25">
      <c r="B69" s="28"/>
      <c r="C69" s="29"/>
      <c r="D69" s="29"/>
      <c r="E69" s="29"/>
      <c r="F69" s="29"/>
      <c r="G69" s="30"/>
      <c r="H69" s="31"/>
      <c r="I69" s="29"/>
      <c r="J69" s="29"/>
      <c r="K69" s="31"/>
      <c r="L69" s="31"/>
      <c r="M69" s="31"/>
      <c r="N69" s="28"/>
      <c r="O69" s="32"/>
      <c r="P69" s="32"/>
      <c r="Q69" s="32"/>
      <c r="R69" s="33"/>
      <c r="S69" s="34"/>
      <c r="T69" s="35"/>
      <c r="U69" s="36"/>
      <c r="V69" s="33"/>
      <c r="W69" s="33"/>
      <c r="X69" s="34"/>
      <c r="Y69" s="37"/>
      <c r="Z69" s="33"/>
      <c r="AA69" s="33"/>
      <c r="AB69" s="34"/>
      <c r="AC69" s="37"/>
      <c r="AD69" s="33"/>
      <c r="AE69" s="33"/>
      <c r="AF69" s="38"/>
    </row>
    <row r="70" spans="1:32" ht="12.95" customHeight="1" x14ac:dyDescent="0.25">
      <c r="A70" s="3"/>
      <c r="B70" s="105" t="s">
        <v>59</v>
      </c>
      <c r="C70" s="105"/>
      <c r="D70" s="105"/>
      <c r="E70" s="105"/>
      <c r="F70" s="105"/>
      <c r="G70" s="105"/>
      <c r="H70" s="105"/>
      <c r="I70" s="62"/>
      <c r="J70" s="62"/>
      <c r="K70" s="62"/>
      <c r="L70" s="62"/>
      <c r="M70" s="62"/>
      <c r="N70" s="62"/>
      <c r="O70" s="4"/>
      <c r="P70" s="1"/>
      <c r="Q70" s="1"/>
      <c r="R70" s="1"/>
      <c r="S70" s="62"/>
      <c r="T70" s="62" t="s">
        <v>314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.95" customHeight="1" x14ac:dyDescent="0.25">
      <c r="A71" s="3"/>
      <c r="B71" s="105" t="s">
        <v>310</v>
      </c>
      <c r="C71" s="105"/>
      <c r="D71" s="105"/>
      <c r="E71" s="105"/>
      <c r="F71" s="105"/>
      <c r="G71" s="105"/>
      <c r="H71" s="105"/>
      <c r="I71" s="62"/>
      <c r="J71" s="62"/>
      <c r="K71" s="62"/>
      <c r="L71" s="62"/>
      <c r="M71" s="62"/>
      <c r="N71" s="62"/>
      <c r="O71" s="4"/>
      <c r="P71" s="62"/>
      <c r="Q71" s="62"/>
      <c r="R71" s="9"/>
      <c r="S71" s="62"/>
      <c r="T71" s="62" t="s">
        <v>311</v>
      </c>
      <c r="U71" s="62"/>
      <c r="V71" s="62"/>
      <c r="W71" s="9"/>
      <c r="X71" s="62"/>
      <c r="Y71" s="62"/>
      <c r="Z71" s="62"/>
      <c r="AA71" s="9"/>
      <c r="AB71" s="62"/>
      <c r="AC71" s="62"/>
      <c r="AD71" s="62"/>
      <c r="AE71" s="9"/>
      <c r="AF71" s="62"/>
    </row>
    <row r="72" spans="1:32" ht="12.95" customHeight="1" x14ac:dyDescent="0.25">
      <c r="A72" s="3"/>
      <c r="B72" s="105" t="s">
        <v>310</v>
      </c>
      <c r="C72" s="105"/>
      <c r="D72" s="105"/>
      <c r="E72" s="105"/>
      <c r="F72" s="105"/>
      <c r="G72" s="105"/>
      <c r="H72" s="105"/>
      <c r="I72" s="62"/>
      <c r="J72" s="62"/>
      <c r="K72" s="62"/>
      <c r="L72" s="62"/>
      <c r="M72" s="62"/>
      <c r="N72" s="62"/>
      <c r="O72" s="4"/>
      <c r="P72" s="1"/>
      <c r="Q72" s="1"/>
      <c r="R72" s="1"/>
      <c r="S72" s="62"/>
      <c r="T72" s="62" t="s">
        <v>312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.95" customHeight="1" x14ac:dyDescent="0.25">
      <c r="A73" s="3"/>
      <c r="B73" s="105" t="s">
        <v>60</v>
      </c>
      <c r="C73" s="105"/>
      <c r="D73" s="105"/>
      <c r="E73" s="105"/>
      <c r="F73" s="105"/>
      <c r="G73" s="105"/>
      <c r="H73" s="105"/>
      <c r="I73" s="62"/>
      <c r="J73" s="62"/>
      <c r="K73" s="62"/>
      <c r="L73" s="62"/>
      <c r="M73" s="62"/>
      <c r="N73" s="62"/>
      <c r="O73" s="62"/>
      <c r="P73" s="62"/>
      <c r="Q73" s="62"/>
      <c r="R73" s="9"/>
      <c r="S73" s="62"/>
      <c r="T73" s="10" t="s">
        <v>313</v>
      </c>
      <c r="U73" s="62"/>
      <c r="V73" s="62"/>
      <c r="W73" s="9"/>
      <c r="X73" s="62"/>
      <c r="Y73" s="62"/>
      <c r="Z73" s="62"/>
      <c r="AA73" s="9"/>
      <c r="AB73" s="62"/>
      <c r="AC73" s="62"/>
      <c r="AD73" s="62"/>
      <c r="AE73" s="9"/>
      <c r="AF73" s="62"/>
    </row>
  </sheetData>
  <mergeCells count="67">
    <mergeCell ref="B67:B68"/>
    <mergeCell ref="J67:J68"/>
    <mergeCell ref="N67:N68"/>
    <mergeCell ref="B54:AA54"/>
    <mergeCell ref="B55:B57"/>
    <mergeCell ref="J55:J57"/>
    <mergeCell ref="N55:N57"/>
    <mergeCell ref="B58:B60"/>
    <mergeCell ref="J58:J60"/>
    <mergeCell ref="N58:N60"/>
    <mergeCell ref="B61:B63"/>
    <mergeCell ref="J61:J63"/>
    <mergeCell ref="N61:N63"/>
    <mergeCell ref="B64:B66"/>
    <mergeCell ref="J64:J66"/>
    <mergeCell ref="N64:N66"/>
    <mergeCell ref="O52:R52"/>
    <mergeCell ref="S52:W52"/>
    <mergeCell ref="X52:AA52"/>
    <mergeCell ref="AB52:AE52"/>
    <mergeCell ref="AF52:AF53"/>
    <mergeCell ref="S53:T53"/>
    <mergeCell ref="X53:Y53"/>
    <mergeCell ref="AB53:AC53"/>
    <mergeCell ref="N52:N53"/>
    <mergeCell ref="B49:AE49"/>
    <mergeCell ref="H50:K50"/>
    <mergeCell ref="V50:AF50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J5:J6"/>
    <mergeCell ref="K5:K6"/>
    <mergeCell ref="L5:L6"/>
    <mergeCell ref="M5:M6"/>
    <mergeCell ref="B48:AE48"/>
    <mergeCell ref="N5:N6"/>
    <mergeCell ref="O5:R5"/>
    <mergeCell ref="S5:W5"/>
    <mergeCell ref="X5:AA5"/>
    <mergeCell ref="AB5:AE5"/>
    <mergeCell ref="B7:AA7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</mergeCells>
  <pageMargins left="0.7" right="0.7" top="0.75" bottom="0.75" header="0.3" footer="0.3"/>
  <pageSetup paperSize="9" scale="51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3EC2-D529-429A-BDE3-A18311A50252}">
  <sheetPr>
    <pageSetUpPr fitToPage="1"/>
  </sheetPr>
  <dimension ref="A1:AX37"/>
  <sheetViews>
    <sheetView topLeftCell="B1" workbookViewId="0">
      <selection activeCell="G30" sqref="G30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5" width="4" style="4" hidden="1" customWidth="1"/>
    <col min="6" max="6" width="6.42578125" style="4" hidden="1" customWidth="1"/>
    <col min="7" max="7" width="19.42578125" style="4" customWidth="1"/>
    <col min="8" max="8" width="7.28515625" style="3" customWidth="1"/>
    <col min="9" max="9" width="10.28515625" style="3" hidden="1" customWidth="1"/>
    <col min="10" max="10" width="9" style="3" customWidth="1"/>
    <col min="11" max="11" width="7.28515625" style="3" customWidth="1"/>
    <col min="12" max="12" width="12.140625" style="3" customWidth="1"/>
    <col min="13" max="13" width="19.28515625" style="3" customWidth="1"/>
    <col min="14" max="14" width="5.5703125" style="3" customWidth="1"/>
    <col min="15" max="15" width="4" style="3" customWidth="1"/>
    <col min="16" max="16" width="4.42578125" style="3" customWidth="1"/>
    <col min="17" max="17" width="5.140625" style="3" customWidth="1"/>
    <col min="18" max="18" width="3" style="40" customWidth="1"/>
    <col min="19" max="19" width="3.42578125" style="3" customWidth="1"/>
    <col min="20" max="20" width="5.28515625" style="41" customWidth="1"/>
    <col min="21" max="21" width="4.5703125" style="3" customWidth="1"/>
    <col min="22" max="22" width="5.140625" style="3" customWidth="1"/>
    <col min="23" max="23" width="3" style="40" customWidth="1"/>
    <col min="24" max="24" width="3.42578125" style="3" customWidth="1"/>
    <col min="25" max="25" width="4.7109375" style="3" customWidth="1"/>
    <col min="26" max="26" width="5.140625" style="3" customWidth="1"/>
    <col min="27" max="27" width="3" style="40" customWidth="1"/>
    <col min="28" max="28" width="11.85546875" style="3" hidden="1" customWidth="1"/>
    <col min="29" max="29" width="9.7109375" style="3" customWidth="1"/>
    <col min="30" max="34" width="4" style="4" hidden="1" customWidth="1"/>
    <col min="35" max="39" width="4" style="3" hidden="1" customWidth="1"/>
    <col min="40" max="40" width="10.5703125" style="3" hidden="1" customWidth="1"/>
    <col min="41" max="41" width="0" style="3" hidden="1" customWidth="1"/>
    <col min="42" max="42" width="9.140625" style="3" hidden="1" customWidth="1"/>
    <col min="43" max="43" width="5.140625" style="3" hidden="1" customWidth="1"/>
    <col min="44" max="45" width="17.140625" style="3" hidden="1" customWidth="1"/>
    <col min="46" max="46" width="9.140625" style="4" hidden="1" customWidth="1"/>
    <col min="47" max="48" width="9.140625" style="3" hidden="1" customWidth="1"/>
    <col min="49" max="49" width="19.140625" style="5" hidden="1" customWidth="1"/>
    <col min="50" max="50" width="18.85546875" style="4" hidden="1" customWidth="1"/>
    <col min="51" max="16384" width="9.140625" style="4"/>
  </cols>
  <sheetData>
    <row r="1" spans="1:49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"/>
    </row>
    <row r="2" spans="1:49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"/>
    </row>
    <row r="3" spans="1:49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"/>
      <c r="M3" s="6"/>
      <c r="N3" s="6"/>
      <c r="O3" s="6"/>
      <c r="P3" s="2"/>
      <c r="Q3" s="2"/>
      <c r="R3" s="2"/>
      <c r="S3" s="6"/>
      <c r="T3" s="7"/>
      <c r="U3" s="6"/>
      <c r="V3" s="212" t="s">
        <v>25</v>
      </c>
      <c r="W3" s="212"/>
      <c r="X3" s="212"/>
      <c r="Y3" s="212"/>
      <c r="Z3" s="212"/>
      <c r="AA3" s="212"/>
      <c r="AB3" s="212"/>
    </row>
    <row r="4" spans="1:49" ht="12.9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8"/>
      <c r="T4" s="10"/>
      <c r="U4" s="8"/>
      <c r="V4" s="8"/>
      <c r="W4" s="9"/>
      <c r="X4" s="8"/>
      <c r="Y4" s="8"/>
      <c r="Z4" s="8"/>
      <c r="AA4" s="9"/>
      <c r="AB4" s="8"/>
    </row>
    <row r="5" spans="1:49" ht="12.95" customHeight="1" x14ac:dyDescent="0.25">
      <c r="B5" s="213" t="s">
        <v>0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7" t="s">
        <v>6</v>
      </c>
      <c r="I5" s="213" t="s">
        <v>7</v>
      </c>
      <c r="J5" s="213" t="s">
        <v>8</v>
      </c>
      <c r="K5" s="213" t="s">
        <v>9</v>
      </c>
      <c r="L5" s="213" t="s">
        <v>10</v>
      </c>
      <c r="M5" s="213" t="s">
        <v>11</v>
      </c>
      <c r="N5" s="213" t="s">
        <v>12</v>
      </c>
      <c r="O5" s="215" t="s">
        <v>13</v>
      </c>
      <c r="P5" s="220"/>
      <c r="Q5" s="220"/>
      <c r="R5" s="216"/>
      <c r="S5" s="215" t="s">
        <v>14</v>
      </c>
      <c r="T5" s="220"/>
      <c r="U5" s="220"/>
      <c r="V5" s="220"/>
      <c r="W5" s="216"/>
      <c r="X5" s="215" t="s">
        <v>15</v>
      </c>
      <c r="Y5" s="220"/>
      <c r="Z5" s="220"/>
      <c r="AA5" s="216"/>
      <c r="AB5" s="213" t="s">
        <v>26</v>
      </c>
    </row>
    <row r="6" spans="1:49" ht="12.95" customHeight="1" x14ac:dyDescent="0.25">
      <c r="B6" s="214"/>
      <c r="C6" s="214"/>
      <c r="D6" s="214"/>
      <c r="E6" s="214"/>
      <c r="F6" s="214"/>
      <c r="G6" s="214"/>
      <c r="H6" s="218"/>
      <c r="I6" s="214"/>
      <c r="J6" s="214"/>
      <c r="K6" s="214"/>
      <c r="L6" s="214"/>
      <c r="M6" s="214"/>
      <c r="N6" s="214"/>
      <c r="O6" s="109" t="s">
        <v>17</v>
      </c>
      <c r="P6" s="109" t="s">
        <v>18</v>
      </c>
      <c r="Q6" s="109" t="s">
        <v>19</v>
      </c>
      <c r="R6" s="110" t="s">
        <v>20</v>
      </c>
      <c r="S6" s="215" t="s">
        <v>21</v>
      </c>
      <c r="T6" s="216"/>
      <c r="U6" s="111" t="s">
        <v>18</v>
      </c>
      <c r="V6" s="109" t="s">
        <v>19</v>
      </c>
      <c r="W6" s="110" t="s">
        <v>20</v>
      </c>
      <c r="X6" s="215" t="s">
        <v>21</v>
      </c>
      <c r="Y6" s="216"/>
      <c r="Z6" s="109" t="s">
        <v>19</v>
      </c>
      <c r="AA6" s="110" t="s">
        <v>20</v>
      </c>
      <c r="AB6" s="214"/>
    </row>
    <row r="7" spans="1:49" ht="12.95" customHeight="1" x14ac:dyDescent="0.25">
      <c r="B7" s="215" t="s">
        <v>128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112"/>
      <c r="AC7" s="15"/>
    </row>
    <row r="8" spans="1:49" ht="12.95" customHeight="1" x14ac:dyDescent="0.25">
      <c r="A8" s="3">
        <v>6</v>
      </c>
      <c r="B8" s="66">
        <v>1</v>
      </c>
      <c r="C8" s="113"/>
      <c r="D8" s="113"/>
      <c r="E8" s="113"/>
      <c r="F8" s="113"/>
      <c r="G8" s="57" t="s">
        <v>39</v>
      </c>
      <c r="H8" s="50">
        <v>2007</v>
      </c>
      <c r="I8" s="114" t="s">
        <v>28</v>
      </c>
      <c r="J8" s="114" t="s">
        <v>28</v>
      </c>
      <c r="K8" s="50" t="s">
        <v>35</v>
      </c>
      <c r="L8" s="50" t="s">
        <v>40</v>
      </c>
      <c r="M8" s="50" t="s">
        <v>41</v>
      </c>
      <c r="N8" s="66">
        <f t="shared" ref="N8:N12" si="0">Q8+V8+Z8</f>
        <v>1012.0008</v>
      </c>
      <c r="O8" s="115">
        <v>10</v>
      </c>
      <c r="P8" s="115">
        <v>0</v>
      </c>
      <c r="Q8" s="115">
        <v>201</v>
      </c>
      <c r="R8" s="116">
        <v>5</v>
      </c>
      <c r="S8" s="117">
        <v>2</v>
      </c>
      <c r="T8" s="118">
        <v>24.38</v>
      </c>
      <c r="U8" s="119">
        <v>0</v>
      </c>
      <c r="V8" s="116">
        <v>262.00080000000003</v>
      </c>
      <c r="W8" s="116">
        <v>2</v>
      </c>
      <c r="X8" s="117">
        <v>12</v>
      </c>
      <c r="Y8" s="120">
        <v>31.100000000000023</v>
      </c>
      <c r="Z8" s="116">
        <v>549</v>
      </c>
      <c r="AA8" s="116">
        <v>1</v>
      </c>
      <c r="AB8" s="121">
        <v>20</v>
      </c>
    </row>
    <row r="9" spans="1:49" ht="12.95" customHeight="1" x14ac:dyDescent="0.25">
      <c r="A9" s="3">
        <v>8</v>
      </c>
      <c r="B9" s="66">
        <v>2</v>
      </c>
      <c r="C9" s="113"/>
      <c r="D9" s="113"/>
      <c r="E9" s="113"/>
      <c r="F9" s="113"/>
      <c r="G9" s="57" t="s">
        <v>43</v>
      </c>
      <c r="H9" s="50">
        <v>2008</v>
      </c>
      <c r="I9" s="114" t="s">
        <v>28</v>
      </c>
      <c r="J9" s="114" t="s">
        <v>127</v>
      </c>
      <c r="K9" s="50" t="s">
        <v>35</v>
      </c>
      <c r="L9" s="50" t="s">
        <v>30</v>
      </c>
      <c r="M9" s="50" t="s">
        <v>41</v>
      </c>
      <c r="N9" s="66">
        <f t="shared" si="0"/>
        <v>973.00109999999995</v>
      </c>
      <c r="O9" s="115">
        <v>15</v>
      </c>
      <c r="P9" s="115">
        <v>0</v>
      </c>
      <c r="Q9" s="115">
        <v>236</v>
      </c>
      <c r="R9" s="116">
        <v>1</v>
      </c>
      <c r="S9" s="117">
        <v>2</v>
      </c>
      <c r="T9" s="118">
        <v>19.57</v>
      </c>
      <c r="U9" s="119">
        <v>0</v>
      </c>
      <c r="V9" s="116">
        <v>271.00110000000001</v>
      </c>
      <c r="W9" s="116">
        <v>1</v>
      </c>
      <c r="X9" s="117">
        <v>13</v>
      </c>
      <c r="Y9" s="120">
        <v>54.299999999999955</v>
      </c>
      <c r="Z9" s="116">
        <v>466</v>
      </c>
      <c r="AA9" s="116">
        <v>4</v>
      </c>
      <c r="AB9" s="121">
        <v>15</v>
      </c>
    </row>
    <row r="10" spans="1:49" ht="12.95" customHeight="1" x14ac:dyDescent="0.25">
      <c r="A10" s="3">
        <v>10</v>
      </c>
      <c r="B10" s="66">
        <v>3</v>
      </c>
      <c r="C10" s="113"/>
      <c r="D10" s="113"/>
      <c r="E10" s="113"/>
      <c r="F10" s="113"/>
      <c r="G10" s="57" t="s">
        <v>47</v>
      </c>
      <c r="H10" s="50">
        <v>2006</v>
      </c>
      <c r="I10" s="114" t="s">
        <v>28</v>
      </c>
      <c r="J10" s="114" t="s">
        <v>28</v>
      </c>
      <c r="K10" s="50" t="s">
        <v>35</v>
      </c>
      <c r="L10" s="50" t="s">
        <v>48</v>
      </c>
      <c r="M10" s="50" t="s">
        <v>49</v>
      </c>
      <c r="N10" s="66">
        <f t="shared" si="0"/>
        <v>924.00030000000004</v>
      </c>
      <c r="O10" s="115">
        <v>11</v>
      </c>
      <c r="P10" s="115">
        <v>0</v>
      </c>
      <c r="Q10" s="115">
        <v>208</v>
      </c>
      <c r="R10" s="116">
        <v>3</v>
      </c>
      <c r="S10" s="117">
        <v>2</v>
      </c>
      <c r="T10" s="118">
        <v>37.979999999999997</v>
      </c>
      <c r="U10" s="119">
        <v>0</v>
      </c>
      <c r="V10" s="116">
        <v>235.00030000000001</v>
      </c>
      <c r="W10" s="116">
        <v>3</v>
      </c>
      <c r="X10" s="117">
        <v>13</v>
      </c>
      <c r="Y10" s="120">
        <v>39</v>
      </c>
      <c r="Z10" s="116">
        <v>481</v>
      </c>
      <c r="AA10" s="116">
        <v>2</v>
      </c>
      <c r="AB10" s="121">
        <v>27</v>
      </c>
    </row>
    <row r="11" spans="1:49" ht="12.95" customHeight="1" x14ac:dyDescent="0.25">
      <c r="A11" s="3">
        <v>11</v>
      </c>
      <c r="B11" s="66">
        <v>4</v>
      </c>
      <c r="C11" s="113"/>
      <c r="D11" s="113"/>
      <c r="E11" s="113"/>
      <c r="F11" s="113"/>
      <c r="G11" s="57" t="s">
        <v>50</v>
      </c>
      <c r="H11" s="50">
        <v>2008</v>
      </c>
      <c r="I11" s="114" t="s">
        <v>28</v>
      </c>
      <c r="J11" s="114" t="s">
        <v>28</v>
      </c>
      <c r="K11" s="50" t="s">
        <v>35</v>
      </c>
      <c r="L11" s="50" t="s">
        <v>40</v>
      </c>
      <c r="M11" s="50" t="s">
        <v>41</v>
      </c>
      <c r="N11" s="66">
        <f t="shared" si="0"/>
        <v>896.50009999999997</v>
      </c>
      <c r="O11" s="115">
        <v>12</v>
      </c>
      <c r="P11" s="115">
        <v>0</v>
      </c>
      <c r="Q11" s="115">
        <v>215</v>
      </c>
      <c r="R11" s="116">
        <v>2</v>
      </c>
      <c r="S11" s="117">
        <v>2</v>
      </c>
      <c r="T11" s="118">
        <v>49.52</v>
      </c>
      <c r="U11" s="119">
        <v>0</v>
      </c>
      <c r="V11" s="116">
        <v>211.0001</v>
      </c>
      <c r="W11" s="116">
        <v>5</v>
      </c>
      <c r="X11" s="117">
        <v>13</v>
      </c>
      <c r="Y11" s="120">
        <v>49.799999999999955</v>
      </c>
      <c r="Z11" s="116">
        <v>470.5</v>
      </c>
      <c r="AA11" s="116">
        <v>3</v>
      </c>
      <c r="AB11" s="121">
        <v>28</v>
      </c>
    </row>
    <row r="12" spans="1:49" ht="12.95" customHeight="1" x14ac:dyDescent="0.25">
      <c r="A12" s="3">
        <v>12</v>
      </c>
      <c r="B12" s="66">
        <v>5</v>
      </c>
      <c r="C12" s="113"/>
      <c r="D12" s="113"/>
      <c r="E12" s="113"/>
      <c r="F12" s="113"/>
      <c r="G12" s="57" t="s">
        <v>51</v>
      </c>
      <c r="H12" s="50">
        <v>2006</v>
      </c>
      <c r="I12" s="114" t="s">
        <v>52</v>
      </c>
      <c r="J12" s="114" t="s">
        <v>52</v>
      </c>
      <c r="K12" s="50" t="s">
        <v>35</v>
      </c>
      <c r="L12" s="50" t="s">
        <v>37</v>
      </c>
      <c r="M12" s="50" t="s">
        <v>53</v>
      </c>
      <c r="N12" s="66">
        <f t="shared" si="0"/>
        <v>831.00019999999995</v>
      </c>
      <c r="O12" s="115">
        <v>11</v>
      </c>
      <c r="P12" s="115">
        <v>0</v>
      </c>
      <c r="Q12" s="115">
        <v>208</v>
      </c>
      <c r="R12" s="116">
        <v>3</v>
      </c>
      <c r="S12" s="117">
        <v>2</v>
      </c>
      <c r="T12" s="118">
        <v>43.38</v>
      </c>
      <c r="U12" s="119">
        <v>0</v>
      </c>
      <c r="V12" s="116">
        <v>224.00020000000001</v>
      </c>
      <c r="W12" s="116">
        <v>4</v>
      </c>
      <c r="X12" s="117">
        <v>15</v>
      </c>
      <c r="Y12" s="120">
        <v>1.2000000000000455</v>
      </c>
      <c r="Z12" s="116">
        <v>399</v>
      </c>
      <c r="AA12" s="116">
        <v>5</v>
      </c>
      <c r="AB12" s="121">
        <v>31</v>
      </c>
    </row>
    <row r="13" spans="1:49" ht="12.95" customHeight="1" x14ac:dyDescent="0.25">
      <c r="A13" s="3">
        <v>14</v>
      </c>
      <c r="B13" s="66" t="s">
        <v>58</v>
      </c>
      <c r="C13" s="113"/>
      <c r="D13" s="113"/>
      <c r="E13" s="113"/>
      <c r="F13" s="113"/>
      <c r="G13" s="57" t="s">
        <v>58</v>
      </c>
      <c r="H13" s="50" t="s">
        <v>58</v>
      </c>
      <c r="I13" s="114" t="s">
        <v>58</v>
      </c>
      <c r="J13" s="114" t="s">
        <v>58</v>
      </c>
      <c r="K13" s="50" t="s">
        <v>58</v>
      </c>
      <c r="L13" s="50" t="s">
        <v>58</v>
      </c>
      <c r="M13" s="50" t="s">
        <v>58</v>
      </c>
      <c r="N13" s="66" t="s">
        <v>58</v>
      </c>
      <c r="O13" s="115" t="s">
        <v>58</v>
      </c>
      <c r="P13" s="115" t="s">
        <v>58</v>
      </c>
      <c r="Q13" s="115" t="s">
        <v>58</v>
      </c>
      <c r="R13" s="116" t="s">
        <v>58</v>
      </c>
      <c r="S13" s="117" t="s">
        <v>58</v>
      </c>
      <c r="T13" s="118" t="s">
        <v>58</v>
      </c>
      <c r="U13" s="119" t="s">
        <v>58</v>
      </c>
      <c r="V13" s="116" t="s">
        <v>58</v>
      </c>
      <c r="W13" s="116" t="s">
        <v>58</v>
      </c>
      <c r="X13" s="117" t="s">
        <v>58</v>
      </c>
      <c r="Y13" s="120" t="s">
        <v>58</v>
      </c>
      <c r="Z13" s="116" t="s">
        <v>58</v>
      </c>
      <c r="AA13" s="116" t="s">
        <v>58</v>
      </c>
      <c r="AB13" s="121" t="s">
        <v>58</v>
      </c>
    </row>
    <row r="14" spans="1:49" ht="12.95" customHeight="1" x14ac:dyDescent="0.25">
      <c r="A14" s="3"/>
      <c r="B14" s="122"/>
      <c r="C14" s="123"/>
      <c r="D14" s="123"/>
      <c r="E14" s="123"/>
      <c r="F14" s="123"/>
      <c r="G14" s="124"/>
      <c r="H14" s="125"/>
      <c r="I14" s="123"/>
      <c r="J14" s="123"/>
      <c r="K14" s="125"/>
      <c r="L14" s="125"/>
      <c r="M14" s="125"/>
      <c r="N14" s="122"/>
      <c r="O14" s="126"/>
      <c r="P14" s="126"/>
      <c r="Q14" s="126"/>
      <c r="R14" s="127"/>
      <c r="S14" s="128"/>
      <c r="T14" s="129"/>
      <c r="U14" s="130"/>
      <c r="V14" s="127"/>
      <c r="W14" s="127"/>
      <c r="X14" s="128"/>
      <c r="Y14" s="131"/>
      <c r="Z14" s="127"/>
      <c r="AA14" s="127"/>
      <c r="AB14" s="132"/>
    </row>
    <row r="15" spans="1:49" ht="12.95" customHeight="1" x14ac:dyDescent="0.25">
      <c r="A15" s="3"/>
      <c r="B15" s="105" t="s">
        <v>59</v>
      </c>
      <c r="C15" s="105"/>
      <c r="D15" s="105"/>
      <c r="E15" s="105"/>
      <c r="F15" s="105"/>
      <c r="G15" s="105"/>
      <c r="H15" s="105"/>
      <c r="I15" s="62"/>
      <c r="J15" s="62"/>
      <c r="K15" s="62"/>
      <c r="L15" s="62"/>
      <c r="M15" s="62"/>
      <c r="N15" s="62"/>
      <c r="O15" s="4"/>
      <c r="P15" s="1"/>
      <c r="Q15" s="1"/>
      <c r="R15" s="1"/>
      <c r="S15" s="62"/>
      <c r="T15" s="62" t="s">
        <v>314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3"/>
      <c r="AI15" s="4"/>
      <c r="AJ15" s="4"/>
      <c r="AK15" s="4"/>
      <c r="AL15" s="4"/>
      <c r="AT15" s="3"/>
      <c r="AW15" s="3"/>
    </row>
    <row r="16" spans="1:49" ht="12.95" customHeight="1" x14ac:dyDescent="0.25">
      <c r="A16" s="3"/>
      <c r="B16" s="105" t="s">
        <v>310</v>
      </c>
      <c r="C16" s="105"/>
      <c r="D16" s="105"/>
      <c r="E16" s="105"/>
      <c r="F16" s="105"/>
      <c r="G16" s="105"/>
      <c r="H16" s="105"/>
      <c r="I16" s="62"/>
      <c r="J16" s="62"/>
      <c r="K16" s="62"/>
      <c r="L16" s="62"/>
      <c r="M16" s="62"/>
      <c r="N16" s="62"/>
      <c r="O16" s="4"/>
      <c r="P16" s="62"/>
      <c r="Q16" s="62"/>
      <c r="R16" s="9"/>
      <c r="S16" s="62"/>
      <c r="T16" s="62" t="s">
        <v>311</v>
      </c>
      <c r="U16" s="62"/>
      <c r="V16" s="62"/>
      <c r="W16" s="9"/>
      <c r="X16" s="62"/>
      <c r="Y16" s="62"/>
      <c r="Z16" s="62"/>
      <c r="AA16" s="9"/>
      <c r="AB16" s="62"/>
      <c r="AC16" s="62"/>
      <c r="AD16" s="62"/>
      <c r="AE16" s="9"/>
      <c r="AF16" s="62"/>
      <c r="AG16" s="3"/>
      <c r="AI16" s="4"/>
      <c r="AJ16" s="4"/>
      <c r="AK16" s="4"/>
      <c r="AL16" s="4"/>
      <c r="AT16" s="3"/>
      <c r="AW16" s="3"/>
    </row>
    <row r="17" spans="1:49" ht="12.95" customHeight="1" x14ac:dyDescent="0.25">
      <c r="A17" s="3"/>
      <c r="B17" s="105" t="s">
        <v>310</v>
      </c>
      <c r="C17" s="105"/>
      <c r="D17" s="105"/>
      <c r="E17" s="105"/>
      <c r="F17" s="105"/>
      <c r="G17" s="105"/>
      <c r="H17" s="105"/>
      <c r="I17" s="62"/>
      <c r="J17" s="62"/>
      <c r="K17" s="62"/>
      <c r="L17" s="62"/>
      <c r="M17" s="62"/>
      <c r="N17" s="62"/>
      <c r="O17" s="4"/>
      <c r="P17" s="1"/>
      <c r="Q17" s="1"/>
      <c r="R17" s="1"/>
      <c r="S17" s="62"/>
      <c r="T17" s="62" t="s">
        <v>312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3"/>
      <c r="AI17" s="4"/>
      <c r="AJ17" s="4"/>
      <c r="AK17" s="4"/>
      <c r="AL17" s="4"/>
      <c r="AT17" s="3"/>
      <c r="AW17" s="3"/>
    </row>
    <row r="18" spans="1:49" ht="12.95" customHeight="1" x14ac:dyDescent="0.25">
      <c r="A18" s="3"/>
      <c r="B18" s="105" t="s">
        <v>60</v>
      </c>
      <c r="C18" s="105"/>
      <c r="D18" s="105"/>
      <c r="E18" s="105"/>
      <c r="F18" s="105"/>
      <c r="G18" s="105"/>
      <c r="H18" s="105"/>
      <c r="I18" s="62"/>
      <c r="J18" s="62"/>
      <c r="K18" s="62"/>
      <c r="L18" s="62"/>
      <c r="M18" s="62"/>
      <c r="N18" s="62"/>
      <c r="O18" s="62"/>
      <c r="P18" s="62"/>
      <c r="Q18" s="62"/>
      <c r="R18" s="9"/>
      <c r="S18" s="62"/>
      <c r="T18" s="10" t="s">
        <v>313</v>
      </c>
      <c r="U18" s="62"/>
      <c r="V18" s="62"/>
      <c r="W18" s="9"/>
      <c r="X18" s="62"/>
      <c r="Y18" s="62"/>
      <c r="Z18" s="62"/>
      <c r="AA18" s="9"/>
      <c r="AB18" s="62"/>
      <c r="AC18" s="62"/>
      <c r="AD18" s="62"/>
      <c r="AE18" s="9"/>
      <c r="AF18" s="62"/>
      <c r="AG18" s="3"/>
      <c r="AI18" s="4"/>
      <c r="AJ18" s="4"/>
      <c r="AK18" s="4"/>
      <c r="AL18" s="4"/>
      <c r="AT18" s="3"/>
      <c r="AW18" s="3"/>
    </row>
    <row r="19" spans="1:49" ht="12.95" customHeight="1" x14ac:dyDescent="0.25">
      <c r="B19" s="134"/>
      <c r="C19" s="134"/>
      <c r="D19" s="134"/>
      <c r="E19" s="134"/>
      <c r="F19" s="134"/>
      <c r="G19" s="134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S19" s="137"/>
      <c r="T19" s="139"/>
      <c r="U19" s="137"/>
      <c r="V19" s="137"/>
      <c r="W19" s="138"/>
      <c r="X19" s="137"/>
      <c r="Y19" s="137"/>
      <c r="Z19" s="137"/>
      <c r="AA19" s="138"/>
      <c r="AB19" s="137"/>
    </row>
    <row r="20" spans="1:49" ht="12.95" customHeight="1" x14ac:dyDescent="0.25">
      <c r="A20" s="1"/>
      <c r="B20" s="219" t="s">
        <v>22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140"/>
    </row>
    <row r="21" spans="1:49" ht="12.95" customHeight="1" x14ac:dyDescent="0.25">
      <c r="A21" s="1"/>
      <c r="B21" s="219" t="s">
        <v>23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140"/>
    </row>
    <row r="22" spans="1:49" ht="12.95" customHeight="1" x14ac:dyDescent="0.25">
      <c r="A22" s="1"/>
      <c r="B22" s="140"/>
      <c r="C22" s="140"/>
      <c r="D22" s="140"/>
      <c r="E22" s="140"/>
      <c r="F22" s="140"/>
      <c r="G22" s="135"/>
      <c r="H22" s="219" t="s">
        <v>24</v>
      </c>
      <c r="I22" s="219"/>
      <c r="J22" s="219"/>
      <c r="K22" s="219"/>
      <c r="L22" s="141"/>
      <c r="M22" s="141"/>
      <c r="N22" s="141"/>
      <c r="O22" s="141"/>
      <c r="P22" s="140"/>
      <c r="Q22" s="140"/>
      <c r="R22" s="140"/>
      <c r="S22" s="141"/>
      <c r="T22" s="142"/>
      <c r="U22" s="141"/>
      <c r="V22" s="221" t="s">
        <v>25</v>
      </c>
      <c r="W22" s="221"/>
      <c r="X22" s="221"/>
      <c r="Y22" s="221"/>
      <c r="Z22" s="221"/>
      <c r="AA22" s="221"/>
      <c r="AB22" s="221"/>
    </row>
    <row r="23" spans="1:49" ht="12.95" customHeight="1" x14ac:dyDescent="0.25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6"/>
      <c r="S23" s="133"/>
      <c r="T23" s="143"/>
      <c r="U23" s="133"/>
      <c r="V23" s="133"/>
      <c r="W23" s="136"/>
      <c r="X23" s="133"/>
      <c r="Y23" s="133"/>
      <c r="Z23" s="133"/>
      <c r="AA23" s="136"/>
      <c r="AB23" s="133"/>
    </row>
    <row r="24" spans="1:49" ht="12.95" customHeight="1" x14ac:dyDescent="0.25">
      <c r="B24" s="213" t="s">
        <v>0</v>
      </c>
      <c r="C24" s="213" t="s">
        <v>1</v>
      </c>
      <c r="D24" s="213" t="s">
        <v>2</v>
      </c>
      <c r="E24" s="213" t="s">
        <v>3</v>
      </c>
      <c r="F24" s="213" t="s">
        <v>4</v>
      </c>
      <c r="G24" s="213" t="s">
        <v>5</v>
      </c>
      <c r="H24" s="217" t="s">
        <v>6</v>
      </c>
      <c r="I24" s="213" t="s">
        <v>7</v>
      </c>
      <c r="J24" s="213" t="s">
        <v>8</v>
      </c>
      <c r="K24" s="213" t="s">
        <v>9</v>
      </c>
      <c r="L24" s="213" t="s">
        <v>10</v>
      </c>
      <c r="M24" s="213" t="s">
        <v>11</v>
      </c>
      <c r="N24" s="213" t="s">
        <v>12</v>
      </c>
      <c r="O24" s="215" t="s">
        <v>13</v>
      </c>
      <c r="P24" s="220"/>
      <c r="Q24" s="220"/>
      <c r="R24" s="216"/>
      <c r="S24" s="215" t="s">
        <v>14</v>
      </c>
      <c r="T24" s="220"/>
      <c r="U24" s="220"/>
      <c r="V24" s="220"/>
      <c r="W24" s="216"/>
      <c r="X24" s="215" t="s">
        <v>15</v>
      </c>
      <c r="Y24" s="220"/>
      <c r="Z24" s="220"/>
      <c r="AA24" s="216"/>
      <c r="AB24" s="213" t="s">
        <v>26</v>
      </c>
    </row>
    <row r="25" spans="1:49" ht="12.95" customHeight="1" x14ac:dyDescent="0.25">
      <c r="B25" s="214"/>
      <c r="C25" s="214"/>
      <c r="D25" s="214"/>
      <c r="E25" s="214"/>
      <c r="F25" s="214"/>
      <c r="G25" s="214"/>
      <c r="H25" s="218"/>
      <c r="I25" s="214"/>
      <c r="J25" s="214"/>
      <c r="K25" s="214"/>
      <c r="L25" s="214"/>
      <c r="M25" s="214"/>
      <c r="N25" s="214"/>
      <c r="O25" s="109" t="s">
        <v>17</v>
      </c>
      <c r="P25" s="109" t="s">
        <v>18</v>
      </c>
      <c r="Q25" s="109" t="s">
        <v>19</v>
      </c>
      <c r="R25" s="110" t="s">
        <v>20</v>
      </c>
      <c r="S25" s="215" t="s">
        <v>21</v>
      </c>
      <c r="T25" s="216"/>
      <c r="U25" s="111" t="s">
        <v>18</v>
      </c>
      <c r="V25" s="109" t="s">
        <v>19</v>
      </c>
      <c r="W25" s="110" t="s">
        <v>20</v>
      </c>
      <c r="X25" s="215" t="s">
        <v>21</v>
      </c>
      <c r="Y25" s="216"/>
      <c r="Z25" s="109" t="s">
        <v>19</v>
      </c>
      <c r="AA25" s="110" t="s">
        <v>20</v>
      </c>
      <c r="AB25" s="214"/>
    </row>
    <row r="26" spans="1:49" ht="12.95" customHeight="1" x14ac:dyDescent="0.25">
      <c r="B26" s="215" t="s">
        <v>126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112"/>
      <c r="AC26" s="15"/>
    </row>
    <row r="27" spans="1:49" ht="12.95" customHeight="1" x14ac:dyDescent="0.25">
      <c r="A27" s="3">
        <v>6</v>
      </c>
      <c r="B27" s="225">
        <v>1</v>
      </c>
      <c r="C27" s="113"/>
      <c r="D27" s="113"/>
      <c r="E27" s="113"/>
      <c r="F27" s="113"/>
      <c r="G27" s="57" t="s">
        <v>39</v>
      </c>
      <c r="H27" s="50">
        <v>2007</v>
      </c>
      <c r="I27" s="114" t="s">
        <v>28</v>
      </c>
      <c r="J27" s="222" t="s">
        <v>62</v>
      </c>
      <c r="K27" s="50" t="s">
        <v>35</v>
      </c>
      <c r="L27" s="50" t="s">
        <v>40</v>
      </c>
      <c r="M27" s="50" t="s">
        <v>41</v>
      </c>
      <c r="N27" s="66">
        <f t="shared" ref="N27:N31" si="1">Q27+V27+Z27</f>
        <v>1012.0008</v>
      </c>
      <c r="O27" s="115">
        <v>10</v>
      </c>
      <c r="P27" s="115">
        <v>0</v>
      </c>
      <c r="Q27" s="115">
        <v>201</v>
      </c>
      <c r="R27" s="116">
        <v>5</v>
      </c>
      <c r="S27" s="117">
        <v>2</v>
      </c>
      <c r="T27" s="118">
        <v>24.38</v>
      </c>
      <c r="U27" s="119">
        <v>0</v>
      </c>
      <c r="V27" s="116">
        <v>262.00080000000003</v>
      </c>
      <c r="W27" s="116">
        <v>2</v>
      </c>
      <c r="X27" s="117">
        <v>12</v>
      </c>
      <c r="Y27" s="120">
        <v>31.100000000000023</v>
      </c>
      <c r="Z27" s="116">
        <v>549</v>
      </c>
      <c r="AA27" s="116">
        <v>1</v>
      </c>
      <c r="AB27" s="121">
        <v>20</v>
      </c>
    </row>
    <row r="28" spans="1:49" ht="12.95" customHeight="1" x14ac:dyDescent="0.25">
      <c r="A28" s="3">
        <v>8</v>
      </c>
      <c r="B28" s="226"/>
      <c r="C28" s="113"/>
      <c r="D28" s="113"/>
      <c r="E28" s="113"/>
      <c r="F28" s="113"/>
      <c r="G28" s="57" t="s">
        <v>43</v>
      </c>
      <c r="H28" s="50">
        <v>2008</v>
      </c>
      <c r="I28" s="114" t="s">
        <v>28</v>
      </c>
      <c r="J28" s="223"/>
      <c r="K28" s="50" t="s">
        <v>35</v>
      </c>
      <c r="L28" s="50" t="s">
        <v>30</v>
      </c>
      <c r="M28" s="50" t="s">
        <v>41</v>
      </c>
      <c r="N28" s="66">
        <f t="shared" si="1"/>
        <v>973.00109999999995</v>
      </c>
      <c r="O28" s="115">
        <v>15</v>
      </c>
      <c r="P28" s="115">
        <v>0</v>
      </c>
      <c r="Q28" s="115">
        <v>236</v>
      </c>
      <c r="R28" s="116">
        <v>1</v>
      </c>
      <c r="S28" s="117">
        <v>2</v>
      </c>
      <c r="T28" s="118">
        <v>19.57</v>
      </c>
      <c r="U28" s="119">
        <v>0</v>
      </c>
      <c r="V28" s="116">
        <v>271.00110000000001</v>
      </c>
      <c r="W28" s="116">
        <v>1</v>
      </c>
      <c r="X28" s="117">
        <v>13</v>
      </c>
      <c r="Y28" s="120">
        <v>54.299999999999955</v>
      </c>
      <c r="Z28" s="116">
        <v>466</v>
      </c>
      <c r="AA28" s="116">
        <v>4</v>
      </c>
      <c r="AB28" s="121">
        <v>15</v>
      </c>
    </row>
    <row r="29" spans="1:49" ht="12.95" customHeight="1" x14ac:dyDescent="0.25">
      <c r="A29" s="3">
        <v>10</v>
      </c>
      <c r="B29" s="227"/>
      <c r="C29" s="113"/>
      <c r="D29" s="113"/>
      <c r="E29" s="113"/>
      <c r="F29" s="113"/>
      <c r="G29" s="57" t="s">
        <v>47</v>
      </c>
      <c r="H29" s="50">
        <v>2006</v>
      </c>
      <c r="I29" s="114" t="s">
        <v>28</v>
      </c>
      <c r="J29" s="224"/>
      <c r="K29" s="50" t="s">
        <v>35</v>
      </c>
      <c r="L29" s="50" t="s">
        <v>48</v>
      </c>
      <c r="M29" s="50" t="s">
        <v>49</v>
      </c>
      <c r="N29" s="66">
        <f t="shared" si="1"/>
        <v>924.00030000000004</v>
      </c>
      <c r="O29" s="115">
        <v>11</v>
      </c>
      <c r="P29" s="115">
        <v>0</v>
      </c>
      <c r="Q29" s="115">
        <v>208</v>
      </c>
      <c r="R29" s="116">
        <v>3</v>
      </c>
      <c r="S29" s="117">
        <v>2</v>
      </c>
      <c r="T29" s="118">
        <v>37.979999999999997</v>
      </c>
      <c r="U29" s="119">
        <v>0</v>
      </c>
      <c r="V29" s="116">
        <v>235.00030000000001</v>
      </c>
      <c r="W29" s="116">
        <v>3</v>
      </c>
      <c r="X29" s="117">
        <v>13</v>
      </c>
      <c r="Y29" s="120">
        <v>39</v>
      </c>
      <c r="Z29" s="116">
        <v>481</v>
      </c>
      <c r="AA29" s="116">
        <v>2</v>
      </c>
      <c r="AB29" s="121">
        <v>27</v>
      </c>
    </row>
    <row r="30" spans="1:49" ht="12.95" customHeight="1" x14ac:dyDescent="0.25">
      <c r="A30" s="3">
        <v>11</v>
      </c>
      <c r="B30" s="66">
        <v>2</v>
      </c>
      <c r="C30" s="113"/>
      <c r="D30" s="113"/>
      <c r="E30" s="113"/>
      <c r="F30" s="113"/>
      <c r="G30" s="57" t="s">
        <v>50</v>
      </c>
      <c r="H30" s="50">
        <v>2008</v>
      </c>
      <c r="I30" s="114" t="s">
        <v>28</v>
      </c>
      <c r="J30" s="114" t="s">
        <v>63</v>
      </c>
      <c r="K30" s="50" t="s">
        <v>35</v>
      </c>
      <c r="L30" s="50" t="s">
        <v>40</v>
      </c>
      <c r="M30" s="50" t="s">
        <v>41</v>
      </c>
      <c r="N30" s="66">
        <f t="shared" si="1"/>
        <v>896.50009999999997</v>
      </c>
      <c r="O30" s="115">
        <v>12</v>
      </c>
      <c r="P30" s="115">
        <v>0</v>
      </c>
      <c r="Q30" s="115">
        <v>215</v>
      </c>
      <c r="R30" s="116">
        <v>2</v>
      </c>
      <c r="S30" s="117">
        <v>2</v>
      </c>
      <c r="T30" s="118">
        <v>49.52</v>
      </c>
      <c r="U30" s="119">
        <v>0</v>
      </c>
      <c r="V30" s="116">
        <v>211.0001</v>
      </c>
      <c r="W30" s="116">
        <v>5</v>
      </c>
      <c r="X30" s="117">
        <v>13</v>
      </c>
      <c r="Y30" s="120">
        <v>49.799999999999955</v>
      </c>
      <c r="Z30" s="116">
        <v>470.5</v>
      </c>
      <c r="AA30" s="116">
        <v>3</v>
      </c>
      <c r="AB30" s="121">
        <v>28</v>
      </c>
    </row>
    <row r="31" spans="1:49" ht="12.95" customHeight="1" x14ac:dyDescent="0.25">
      <c r="A31" s="3">
        <v>12</v>
      </c>
      <c r="B31" s="66">
        <v>3</v>
      </c>
      <c r="C31" s="113"/>
      <c r="D31" s="113"/>
      <c r="E31" s="113"/>
      <c r="F31" s="113"/>
      <c r="G31" s="57" t="s">
        <v>51</v>
      </c>
      <c r="H31" s="50">
        <v>2006</v>
      </c>
      <c r="I31" s="114" t="s">
        <v>52</v>
      </c>
      <c r="J31" s="114" t="s">
        <v>52</v>
      </c>
      <c r="K31" s="50" t="s">
        <v>35</v>
      </c>
      <c r="L31" s="50" t="s">
        <v>37</v>
      </c>
      <c r="M31" s="50" t="s">
        <v>53</v>
      </c>
      <c r="N31" s="66">
        <f t="shared" si="1"/>
        <v>831.00019999999995</v>
      </c>
      <c r="O31" s="115">
        <v>11</v>
      </c>
      <c r="P31" s="115">
        <v>0</v>
      </c>
      <c r="Q31" s="115">
        <v>208</v>
      </c>
      <c r="R31" s="116">
        <v>3</v>
      </c>
      <c r="S31" s="117">
        <v>2</v>
      </c>
      <c r="T31" s="118">
        <v>43.38</v>
      </c>
      <c r="U31" s="119">
        <v>0</v>
      </c>
      <c r="V31" s="116">
        <v>224.00020000000001</v>
      </c>
      <c r="W31" s="116">
        <v>4</v>
      </c>
      <c r="X31" s="117">
        <v>15</v>
      </c>
      <c r="Y31" s="120">
        <v>1.2000000000000455</v>
      </c>
      <c r="Z31" s="116">
        <v>399</v>
      </c>
      <c r="AA31" s="116">
        <v>5</v>
      </c>
      <c r="AB31" s="121">
        <v>31</v>
      </c>
    </row>
    <row r="32" spans="1:49" ht="12.95" customHeight="1" x14ac:dyDescent="0.25">
      <c r="A32" s="3">
        <v>14</v>
      </c>
      <c r="B32" s="66" t="s">
        <v>58</v>
      </c>
      <c r="C32" s="113"/>
      <c r="D32" s="113"/>
      <c r="E32" s="113"/>
      <c r="F32" s="113"/>
      <c r="G32" s="57" t="s">
        <v>58</v>
      </c>
      <c r="H32" s="50" t="s">
        <v>58</v>
      </c>
      <c r="I32" s="114" t="s">
        <v>58</v>
      </c>
      <c r="J32" s="114" t="s">
        <v>58</v>
      </c>
      <c r="K32" s="50" t="s">
        <v>58</v>
      </c>
      <c r="L32" s="50" t="s">
        <v>58</v>
      </c>
      <c r="M32" s="50" t="s">
        <v>58</v>
      </c>
      <c r="N32" s="66" t="s">
        <v>58</v>
      </c>
      <c r="O32" s="115" t="s">
        <v>58</v>
      </c>
      <c r="P32" s="115" t="s">
        <v>58</v>
      </c>
      <c r="Q32" s="115" t="s">
        <v>58</v>
      </c>
      <c r="R32" s="116" t="s">
        <v>58</v>
      </c>
      <c r="S32" s="117" t="s">
        <v>58</v>
      </c>
      <c r="T32" s="118" t="s">
        <v>58</v>
      </c>
      <c r="U32" s="119" t="s">
        <v>58</v>
      </c>
      <c r="V32" s="116" t="s">
        <v>58</v>
      </c>
      <c r="W32" s="116" t="s">
        <v>58</v>
      </c>
      <c r="X32" s="117" t="s">
        <v>58</v>
      </c>
      <c r="Y32" s="120" t="s">
        <v>58</v>
      </c>
      <c r="Z32" s="116" t="s">
        <v>58</v>
      </c>
      <c r="AA32" s="116" t="s">
        <v>58</v>
      </c>
      <c r="AB32" s="121" t="s">
        <v>58</v>
      </c>
    </row>
    <row r="33" spans="1:49" ht="12.95" customHeight="1" x14ac:dyDescent="0.25">
      <c r="A33" s="3"/>
      <c r="B33" s="28"/>
      <c r="C33" s="29"/>
      <c r="D33" s="29"/>
      <c r="E33" s="29"/>
      <c r="F33" s="29"/>
      <c r="G33" s="30"/>
      <c r="H33" s="31"/>
      <c r="I33" s="29"/>
      <c r="J33" s="29"/>
      <c r="K33" s="31"/>
      <c r="L33" s="31"/>
      <c r="M33" s="31"/>
      <c r="N33" s="28"/>
      <c r="O33" s="32"/>
      <c r="P33" s="32"/>
      <c r="Q33" s="32"/>
      <c r="R33" s="33"/>
      <c r="S33" s="34"/>
      <c r="T33" s="35"/>
      <c r="U33" s="36"/>
      <c r="V33" s="33"/>
      <c r="W33" s="33"/>
      <c r="X33" s="34"/>
      <c r="Y33" s="37"/>
      <c r="Z33" s="33"/>
      <c r="AA33" s="33"/>
      <c r="AB33" s="38"/>
    </row>
    <row r="34" spans="1:49" ht="12.95" customHeight="1" x14ac:dyDescent="0.25">
      <c r="A34" s="3"/>
      <c r="B34" s="105" t="s">
        <v>59</v>
      </c>
      <c r="C34" s="105"/>
      <c r="D34" s="105"/>
      <c r="E34" s="105"/>
      <c r="F34" s="105"/>
      <c r="G34" s="105"/>
      <c r="H34" s="105"/>
      <c r="I34" s="62"/>
      <c r="J34" s="62"/>
      <c r="K34" s="62"/>
      <c r="L34" s="62"/>
      <c r="M34" s="62"/>
      <c r="N34" s="62"/>
      <c r="O34" s="4"/>
      <c r="P34" s="1"/>
      <c r="Q34" s="1"/>
      <c r="R34" s="1"/>
      <c r="S34" s="62"/>
      <c r="T34" s="62" t="s">
        <v>314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3"/>
      <c r="AI34" s="4"/>
      <c r="AJ34" s="4"/>
      <c r="AK34" s="4"/>
      <c r="AL34" s="4"/>
      <c r="AT34" s="3"/>
      <c r="AW34" s="3"/>
    </row>
    <row r="35" spans="1:49" ht="12.95" customHeight="1" x14ac:dyDescent="0.25">
      <c r="A35" s="3"/>
      <c r="B35" s="105" t="s">
        <v>310</v>
      </c>
      <c r="C35" s="105"/>
      <c r="D35" s="105"/>
      <c r="E35" s="105"/>
      <c r="F35" s="105"/>
      <c r="G35" s="105"/>
      <c r="H35" s="105"/>
      <c r="I35" s="62"/>
      <c r="J35" s="62"/>
      <c r="K35" s="62"/>
      <c r="L35" s="62"/>
      <c r="M35" s="62"/>
      <c r="N35" s="62"/>
      <c r="O35" s="4"/>
      <c r="P35" s="62"/>
      <c r="Q35" s="62"/>
      <c r="R35" s="9"/>
      <c r="S35" s="62"/>
      <c r="T35" s="62" t="s">
        <v>311</v>
      </c>
      <c r="U35" s="62"/>
      <c r="V35" s="62"/>
      <c r="W35" s="9"/>
      <c r="X35" s="62"/>
      <c r="Y35" s="62"/>
      <c r="Z35" s="62"/>
      <c r="AA35" s="9"/>
      <c r="AB35" s="62"/>
      <c r="AC35" s="62"/>
      <c r="AD35" s="62"/>
      <c r="AE35" s="9"/>
      <c r="AF35" s="62"/>
      <c r="AG35" s="3"/>
      <c r="AI35" s="4"/>
      <c r="AJ35" s="4"/>
      <c r="AK35" s="4"/>
      <c r="AL35" s="4"/>
      <c r="AT35" s="3"/>
      <c r="AW35" s="3"/>
    </row>
    <row r="36" spans="1:49" ht="12.95" customHeight="1" x14ac:dyDescent="0.25">
      <c r="A36" s="3"/>
      <c r="B36" s="105" t="s">
        <v>310</v>
      </c>
      <c r="C36" s="105"/>
      <c r="D36" s="105"/>
      <c r="E36" s="105"/>
      <c r="F36" s="105"/>
      <c r="G36" s="105"/>
      <c r="H36" s="105"/>
      <c r="I36" s="62"/>
      <c r="J36" s="62"/>
      <c r="K36" s="62"/>
      <c r="L36" s="62"/>
      <c r="M36" s="62"/>
      <c r="N36" s="62"/>
      <c r="O36" s="4"/>
      <c r="P36" s="1"/>
      <c r="Q36" s="1"/>
      <c r="R36" s="1"/>
      <c r="S36" s="62"/>
      <c r="T36" s="62" t="s">
        <v>312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3"/>
      <c r="AI36" s="4"/>
      <c r="AJ36" s="4"/>
      <c r="AK36" s="4"/>
      <c r="AL36" s="4"/>
      <c r="AT36" s="3"/>
      <c r="AW36" s="3"/>
    </row>
    <row r="37" spans="1:49" ht="12.95" customHeight="1" x14ac:dyDescent="0.25">
      <c r="A37" s="3"/>
      <c r="B37" s="105" t="s">
        <v>60</v>
      </c>
      <c r="C37" s="105"/>
      <c r="D37" s="105"/>
      <c r="E37" s="105"/>
      <c r="F37" s="105"/>
      <c r="G37" s="105"/>
      <c r="H37" s="105"/>
      <c r="I37" s="62"/>
      <c r="J37" s="62"/>
      <c r="K37" s="62"/>
      <c r="L37" s="62"/>
      <c r="M37" s="62"/>
      <c r="N37" s="62"/>
      <c r="O37" s="62"/>
      <c r="P37" s="62"/>
      <c r="Q37" s="62"/>
      <c r="R37" s="9"/>
      <c r="S37" s="62"/>
      <c r="T37" s="10" t="s">
        <v>313</v>
      </c>
      <c r="U37" s="62"/>
      <c r="V37" s="62"/>
      <c r="W37" s="9"/>
      <c r="X37" s="62"/>
      <c r="Y37" s="62"/>
      <c r="Z37" s="62"/>
      <c r="AA37" s="9"/>
      <c r="AB37" s="62"/>
      <c r="AC37" s="62"/>
      <c r="AD37" s="62"/>
      <c r="AE37" s="9"/>
      <c r="AF37" s="62"/>
      <c r="AG37" s="3"/>
      <c r="AI37" s="4"/>
      <c r="AJ37" s="4"/>
      <c r="AK37" s="4"/>
      <c r="AL37" s="4"/>
      <c r="AT37" s="3"/>
      <c r="AW37" s="3"/>
    </row>
  </sheetData>
  <mergeCells count="50">
    <mergeCell ref="B26:AA26"/>
    <mergeCell ref="J27:J29"/>
    <mergeCell ref="B27:B29"/>
    <mergeCell ref="O24:R24"/>
    <mergeCell ref="S24:W24"/>
    <mergeCell ref="X24:AA24"/>
    <mergeCell ref="K24:K25"/>
    <mergeCell ref="L24:L25"/>
    <mergeCell ref="M24:M25"/>
    <mergeCell ref="AB24:AB25"/>
    <mergeCell ref="S25:T25"/>
    <mergeCell ref="X25:Y25"/>
    <mergeCell ref="N24:N25"/>
    <mergeCell ref="B21:AA21"/>
    <mergeCell ref="H22:K22"/>
    <mergeCell ref="V22:AB22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5:K6"/>
    <mergeCell ref="L5:L6"/>
    <mergeCell ref="M5:M6"/>
    <mergeCell ref="B20:AA20"/>
    <mergeCell ref="N5:N6"/>
    <mergeCell ref="O5:R5"/>
    <mergeCell ref="S5:W5"/>
    <mergeCell ref="X5:AA5"/>
    <mergeCell ref="B7:AA7"/>
    <mergeCell ref="B1:AA1"/>
    <mergeCell ref="B2:AA2"/>
    <mergeCell ref="H3:K3"/>
    <mergeCell ref="V3:AB3"/>
    <mergeCell ref="B5:B6"/>
    <mergeCell ref="C5:C6"/>
    <mergeCell ref="D5:D6"/>
    <mergeCell ref="E5:E6"/>
    <mergeCell ref="F5:F6"/>
    <mergeCell ref="G5:G6"/>
    <mergeCell ref="AB5:AB6"/>
    <mergeCell ref="S6:T6"/>
    <mergeCell ref="X6:Y6"/>
    <mergeCell ref="H5:H6"/>
    <mergeCell ref="I5:I6"/>
    <mergeCell ref="J5:J6"/>
  </mergeCells>
  <pageMargins left="0.7" right="0.7" top="0.75" bottom="0.75" header="0.3" footer="0.3"/>
  <pageSetup paperSize="9" scale="88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DAB12-7941-4D62-8695-D9AE18D22E7A}">
  <sheetPr>
    <pageSetUpPr fitToPage="1"/>
  </sheetPr>
  <dimension ref="A1:BA44"/>
  <sheetViews>
    <sheetView topLeftCell="B1" workbookViewId="0">
      <selection activeCell="G35" sqref="G35"/>
    </sheetView>
  </sheetViews>
  <sheetFormatPr defaultColWidth="9.140625" defaultRowHeight="12.95" customHeight="1" x14ac:dyDescent="0.25"/>
  <cols>
    <col min="1" max="1" width="4" style="134" hidden="1" customWidth="1"/>
    <col min="2" max="2" width="4" style="134" customWidth="1"/>
    <col min="3" max="6" width="4.28515625" style="134" hidden="1" customWidth="1"/>
    <col min="7" max="7" width="22.140625" style="134" customWidth="1"/>
    <col min="8" max="8" width="7.28515625" style="137" customWidth="1"/>
    <col min="9" max="9" width="9.85546875" style="137" hidden="1" customWidth="1"/>
    <col min="10" max="10" width="9" style="137" customWidth="1"/>
    <col min="11" max="11" width="7.140625" style="137" customWidth="1"/>
    <col min="12" max="12" width="16" style="137" customWidth="1"/>
    <col min="13" max="13" width="20.140625" style="137" customWidth="1"/>
    <col min="14" max="14" width="6.140625" style="137" customWidth="1"/>
    <col min="15" max="15" width="4" style="137" customWidth="1"/>
    <col min="16" max="16" width="5.140625" style="137" customWidth="1"/>
    <col min="17" max="17" width="5.7109375" style="137" customWidth="1"/>
    <col min="18" max="18" width="3" style="138" customWidth="1"/>
    <col min="19" max="19" width="3.42578125" style="137" customWidth="1"/>
    <col min="20" max="20" width="5.7109375" style="139" customWidth="1"/>
    <col min="21" max="21" width="4.7109375" style="137" bestFit="1" customWidth="1"/>
    <col min="22" max="22" width="5.7109375" style="137" bestFit="1" customWidth="1"/>
    <col min="23" max="23" width="3" style="138" customWidth="1"/>
    <col min="24" max="24" width="3.42578125" style="137" customWidth="1"/>
    <col min="25" max="25" width="4.7109375" style="137" customWidth="1"/>
    <col min="26" max="26" width="5.28515625" style="137" customWidth="1"/>
    <col min="27" max="27" width="2.85546875" style="138" customWidth="1"/>
    <col min="28" max="28" width="5.85546875" style="137" hidden="1" customWidth="1"/>
    <col min="29" max="29" width="5.140625" style="137" hidden="1" customWidth="1"/>
    <col min="30" max="30" width="5.7109375" style="137" hidden="1" customWidth="1"/>
    <col min="31" max="31" width="2.85546875" style="138" hidden="1" customWidth="1"/>
    <col min="32" max="32" width="11.85546875" style="137" hidden="1" customWidth="1"/>
    <col min="33" max="33" width="9.7109375" style="137" customWidth="1"/>
    <col min="34" max="38" width="4" style="134" hidden="1" customWidth="1"/>
    <col min="39" max="43" width="4" style="137" hidden="1" customWidth="1"/>
    <col min="44" max="44" width="10.5703125" style="137" hidden="1" customWidth="1"/>
    <col min="45" max="45" width="8.42578125" style="137" hidden="1" customWidth="1"/>
    <col min="46" max="46" width="9.140625" style="137" hidden="1" customWidth="1"/>
    <col min="47" max="47" width="5.140625" style="137" hidden="1" customWidth="1"/>
    <col min="48" max="49" width="17.140625" style="137" hidden="1" customWidth="1"/>
    <col min="50" max="54" width="0" style="134" hidden="1" customWidth="1"/>
    <col min="55" max="16384" width="9.140625" style="134"/>
  </cols>
  <sheetData>
    <row r="1" spans="1:53" ht="12.95" customHeight="1" x14ac:dyDescent="0.25">
      <c r="A1" s="135"/>
      <c r="B1" s="219" t="s">
        <v>22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140"/>
    </row>
    <row r="2" spans="1:53" ht="12.95" customHeight="1" x14ac:dyDescent="0.25">
      <c r="A2" s="135"/>
      <c r="B2" s="219" t="s">
        <v>23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140"/>
    </row>
    <row r="3" spans="1:53" ht="12.95" customHeight="1" x14ac:dyDescent="0.25">
      <c r="A3" s="135"/>
      <c r="B3" s="140"/>
      <c r="C3" s="140"/>
      <c r="D3" s="140"/>
      <c r="E3" s="140"/>
      <c r="F3" s="140"/>
      <c r="G3" s="135"/>
      <c r="H3" s="219" t="s">
        <v>24</v>
      </c>
      <c r="I3" s="219"/>
      <c r="J3" s="219"/>
      <c r="K3" s="219"/>
      <c r="L3" s="141"/>
      <c r="M3" s="141"/>
      <c r="N3" s="141"/>
      <c r="O3" s="141"/>
      <c r="P3" s="140"/>
      <c r="Q3" s="140"/>
      <c r="R3" s="140"/>
      <c r="S3" s="141"/>
      <c r="T3" s="142"/>
      <c r="U3" s="141"/>
      <c r="V3" s="228" t="s">
        <v>25</v>
      </c>
      <c r="W3" s="228"/>
      <c r="X3" s="228"/>
      <c r="Y3" s="228"/>
      <c r="Z3" s="228"/>
      <c r="AA3" s="228"/>
      <c r="AB3" s="228"/>
      <c r="AC3" s="228"/>
      <c r="AD3" s="228"/>
      <c r="AE3" s="228"/>
      <c r="AF3" s="228"/>
    </row>
    <row r="4" spans="1:53" ht="12.9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6"/>
      <c r="S4" s="133"/>
      <c r="T4" s="143"/>
      <c r="U4" s="133"/>
      <c r="V4" s="133"/>
      <c r="W4" s="136"/>
      <c r="X4" s="133"/>
      <c r="Y4" s="133"/>
      <c r="Z4" s="133"/>
      <c r="AA4" s="136"/>
      <c r="AB4" s="133"/>
      <c r="AC4" s="133"/>
      <c r="AD4" s="133"/>
      <c r="AE4" s="136"/>
      <c r="AF4" s="133"/>
    </row>
    <row r="5" spans="1:53" ht="12.95" customHeight="1" x14ac:dyDescent="0.25">
      <c r="B5" s="213" t="s">
        <v>0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7" t="s">
        <v>6</v>
      </c>
      <c r="I5" s="213" t="s">
        <v>7</v>
      </c>
      <c r="J5" s="213" t="s">
        <v>8</v>
      </c>
      <c r="K5" s="213" t="s">
        <v>9</v>
      </c>
      <c r="L5" s="213" t="s">
        <v>10</v>
      </c>
      <c r="M5" s="213" t="s">
        <v>11</v>
      </c>
      <c r="N5" s="213" t="s">
        <v>12</v>
      </c>
      <c r="O5" s="215" t="s">
        <v>13</v>
      </c>
      <c r="P5" s="220"/>
      <c r="Q5" s="220"/>
      <c r="R5" s="216"/>
      <c r="S5" s="215" t="s">
        <v>14</v>
      </c>
      <c r="T5" s="220"/>
      <c r="U5" s="220"/>
      <c r="V5" s="220"/>
      <c r="W5" s="216"/>
      <c r="X5" s="215" t="s">
        <v>15</v>
      </c>
      <c r="Y5" s="220"/>
      <c r="Z5" s="220"/>
      <c r="AA5" s="216"/>
      <c r="AB5" s="215" t="s">
        <v>16</v>
      </c>
      <c r="AC5" s="220"/>
      <c r="AD5" s="220"/>
      <c r="AE5" s="216"/>
      <c r="AF5" s="213" t="s">
        <v>26</v>
      </c>
    </row>
    <row r="6" spans="1:53" ht="12.95" customHeight="1" x14ac:dyDescent="0.25">
      <c r="B6" s="214"/>
      <c r="C6" s="214"/>
      <c r="D6" s="214"/>
      <c r="E6" s="214"/>
      <c r="F6" s="214"/>
      <c r="G6" s="214"/>
      <c r="H6" s="218"/>
      <c r="I6" s="214"/>
      <c r="J6" s="214"/>
      <c r="K6" s="214"/>
      <c r="L6" s="214"/>
      <c r="M6" s="214"/>
      <c r="N6" s="214"/>
      <c r="O6" s="109" t="s">
        <v>17</v>
      </c>
      <c r="P6" s="109" t="s">
        <v>18</v>
      </c>
      <c r="Q6" s="109" t="s">
        <v>19</v>
      </c>
      <c r="R6" s="110" t="s">
        <v>20</v>
      </c>
      <c r="S6" s="215" t="s">
        <v>21</v>
      </c>
      <c r="T6" s="216"/>
      <c r="U6" s="111" t="s">
        <v>18</v>
      </c>
      <c r="V6" s="109" t="s">
        <v>19</v>
      </c>
      <c r="W6" s="110" t="s">
        <v>20</v>
      </c>
      <c r="X6" s="215" t="s">
        <v>21</v>
      </c>
      <c r="Y6" s="216"/>
      <c r="Z6" s="109" t="s">
        <v>19</v>
      </c>
      <c r="AA6" s="110" t="s">
        <v>20</v>
      </c>
      <c r="AB6" s="215" t="s">
        <v>21</v>
      </c>
      <c r="AC6" s="216"/>
      <c r="AD6" s="109" t="s">
        <v>19</v>
      </c>
      <c r="AE6" s="110" t="s">
        <v>20</v>
      </c>
      <c r="AF6" s="214"/>
    </row>
    <row r="7" spans="1:53" ht="12.95" customHeight="1" x14ac:dyDescent="0.25">
      <c r="B7" s="215" t="s">
        <v>178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16"/>
      <c r="AB7" s="148"/>
      <c r="AC7" s="148"/>
      <c r="AD7" s="148"/>
      <c r="AE7" s="149"/>
      <c r="AF7" s="112"/>
      <c r="AG7" s="150"/>
    </row>
    <row r="8" spans="1:53" ht="12.95" customHeight="1" x14ac:dyDescent="0.25">
      <c r="A8" s="137">
        <v>11</v>
      </c>
      <c r="B8" s="66">
        <v>1</v>
      </c>
      <c r="C8" s="113"/>
      <c r="D8" s="113"/>
      <c r="E8" s="113"/>
      <c r="F8" s="113"/>
      <c r="G8" s="57" t="s">
        <v>147</v>
      </c>
      <c r="H8" s="50">
        <v>2007</v>
      </c>
      <c r="I8" s="114" t="s">
        <v>68</v>
      </c>
      <c r="J8" s="114" t="s">
        <v>68</v>
      </c>
      <c r="K8" s="50" t="s">
        <v>148</v>
      </c>
      <c r="L8" s="50" t="s">
        <v>30</v>
      </c>
      <c r="M8" s="50" t="s">
        <v>123</v>
      </c>
      <c r="N8" s="66">
        <v>1164.5011</v>
      </c>
      <c r="O8" s="115">
        <v>6</v>
      </c>
      <c r="P8" s="115">
        <v>0</v>
      </c>
      <c r="Q8" s="115">
        <v>178</v>
      </c>
      <c r="R8" s="116">
        <v>7</v>
      </c>
      <c r="S8" s="117">
        <v>2</v>
      </c>
      <c r="T8" s="118">
        <v>5.32</v>
      </c>
      <c r="U8" s="119">
        <v>0</v>
      </c>
      <c r="V8" s="116">
        <v>300.00110000000001</v>
      </c>
      <c r="W8" s="116">
        <v>2</v>
      </c>
      <c r="X8" s="117">
        <v>10</v>
      </c>
      <c r="Y8" s="120">
        <v>13.600000000000023</v>
      </c>
      <c r="Z8" s="116">
        <v>686.5</v>
      </c>
      <c r="AA8" s="116">
        <v>1</v>
      </c>
      <c r="AB8" s="117">
        <v>0</v>
      </c>
      <c r="AC8" s="120">
        <v>0</v>
      </c>
      <c r="AD8" s="116">
        <v>0</v>
      </c>
      <c r="AE8" s="116">
        <v>1</v>
      </c>
      <c r="AF8" s="121">
        <v>22</v>
      </c>
      <c r="AY8" s="137"/>
      <c r="AZ8" s="137"/>
      <c r="BA8" s="151"/>
    </row>
    <row r="9" spans="1:53" ht="12.95" customHeight="1" x14ac:dyDescent="0.25">
      <c r="A9" s="137">
        <v>2</v>
      </c>
      <c r="B9" s="66">
        <v>2</v>
      </c>
      <c r="C9" s="113"/>
      <c r="D9" s="113"/>
      <c r="E9" s="113"/>
      <c r="F9" s="113"/>
      <c r="G9" s="57" t="s">
        <v>151</v>
      </c>
      <c r="H9" s="50">
        <v>2007</v>
      </c>
      <c r="I9" s="114" t="s">
        <v>28</v>
      </c>
      <c r="J9" s="114" t="s">
        <v>28</v>
      </c>
      <c r="K9" s="50" t="s">
        <v>35</v>
      </c>
      <c r="L9" s="50" t="s">
        <v>30</v>
      </c>
      <c r="M9" s="50" t="s">
        <v>41</v>
      </c>
      <c r="N9" s="66">
        <v>1176.997969391</v>
      </c>
      <c r="O9" s="115">
        <v>11</v>
      </c>
      <c r="P9" s="115">
        <v>0</v>
      </c>
      <c r="Q9" s="115">
        <v>205</v>
      </c>
      <c r="R9" s="116">
        <v>3</v>
      </c>
      <c r="S9" s="117">
        <v>2</v>
      </c>
      <c r="T9" s="118">
        <v>3.98</v>
      </c>
      <c r="U9" s="119">
        <v>0</v>
      </c>
      <c r="V9" s="116">
        <v>303.00110000000001</v>
      </c>
      <c r="W9" s="116">
        <v>1</v>
      </c>
      <c r="X9" s="117">
        <v>10</v>
      </c>
      <c r="Y9" s="120">
        <v>31.399999999999977</v>
      </c>
      <c r="Z9" s="116">
        <v>669</v>
      </c>
      <c r="AA9" s="116">
        <v>2</v>
      </c>
      <c r="AB9" s="152">
        <v>0</v>
      </c>
      <c r="AC9" s="153">
        <v>0</v>
      </c>
      <c r="AD9" s="132">
        <v>0</v>
      </c>
      <c r="AE9" s="154">
        <v>0</v>
      </c>
      <c r="AF9" s="121">
        <v>11</v>
      </c>
    </row>
    <row r="10" spans="1:53" ht="12.95" customHeight="1" x14ac:dyDescent="0.25">
      <c r="A10" s="137">
        <v>3</v>
      </c>
      <c r="B10" s="66">
        <v>3</v>
      </c>
      <c r="C10" s="113"/>
      <c r="D10" s="113"/>
      <c r="E10" s="113"/>
      <c r="F10" s="113"/>
      <c r="G10" s="57" t="s">
        <v>155</v>
      </c>
      <c r="H10" s="50">
        <v>2007</v>
      </c>
      <c r="I10" s="114" t="s">
        <v>28</v>
      </c>
      <c r="J10" s="114" t="s">
        <v>28</v>
      </c>
      <c r="K10" s="50" t="s">
        <v>35</v>
      </c>
      <c r="L10" s="50" t="s">
        <v>40</v>
      </c>
      <c r="M10" s="50" t="s">
        <v>41</v>
      </c>
      <c r="N10" s="66">
        <v>1160.9959592990001</v>
      </c>
      <c r="O10" s="115">
        <v>12</v>
      </c>
      <c r="P10" s="115">
        <v>0</v>
      </c>
      <c r="Q10" s="115">
        <v>210</v>
      </c>
      <c r="R10" s="116">
        <v>1</v>
      </c>
      <c r="S10" s="117">
        <v>2</v>
      </c>
      <c r="T10" s="118">
        <v>12.93</v>
      </c>
      <c r="U10" s="119">
        <v>0</v>
      </c>
      <c r="V10" s="116">
        <v>285.00060000000002</v>
      </c>
      <c r="W10" s="116">
        <v>4</v>
      </c>
      <c r="X10" s="117">
        <v>10</v>
      </c>
      <c r="Y10" s="120">
        <v>33.799999999999955</v>
      </c>
      <c r="Z10" s="116">
        <v>666.5</v>
      </c>
      <c r="AA10" s="116">
        <v>3</v>
      </c>
      <c r="AB10" s="152">
        <v>0</v>
      </c>
      <c r="AC10" s="153">
        <v>0</v>
      </c>
      <c r="AD10" s="132">
        <v>0</v>
      </c>
      <c r="AE10" s="154">
        <v>0</v>
      </c>
      <c r="AF10" s="121">
        <v>15</v>
      </c>
    </row>
    <row r="11" spans="1:53" ht="12.95" customHeight="1" x14ac:dyDescent="0.25">
      <c r="A11" s="137">
        <v>6</v>
      </c>
      <c r="B11" s="66">
        <v>4</v>
      </c>
      <c r="C11" s="113"/>
      <c r="D11" s="113"/>
      <c r="E11" s="113"/>
      <c r="F11" s="113"/>
      <c r="G11" s="57" t="s">
        <v>156</v>
      </c>
      <c r="H11" s="50">
        <v>2007</v>
      </c>
      <c r="I11" s="114" t="s">
        <v>28</v>
      </c>
      <c r="J11" s="114" t="s">
        <v>28</v>
      </c>
      <c r="K11" s="50" t="s">
        <v>35</v>
      </c>
      <c r="L11" s="50" t="s">
        <v>30</v>
      </c>
      <c r="M11" s="50" t="s">
        <v>41</v>
      </c>
      <c r="N11" s="66">
        <v>1135.995939293</v>
      </c>
      <c r="O11" s="115">
        <v>11</v>
      </c>
      <c r="P11" s="115">
        <v>0</v>
      </c>
      <c r="Q11" s="115">
        <v>203</v>
      </c>
      <c r="R11" s="116">
        <v>4</v>
      </c>
      <c r="S11" s="117">
        <v>2</v>
      </c>
      <c r="T11" s="118">
        <v>5.01</v>
      </c>
      <c r="U11" s="119">
        <v>0</v>
      </c>
      <c r="V11" s="116">
        <v>300.0009</v>
      </c>
      <c r="W11" s="116">
        <v>2</v>
      </c>
      <c r="X11" s="117">
        <v>11</v>
      </c>
      <c r="Y11" s="120">
        <v>6.7000000000000455</v>
      </c>
      <c r="Z11" s="116">
        <v>633.5</v>
      </c>
      <c r="AA11" s="116">
        <v>4</v>
      </c>
      <c r="AB11" s="152">
        <v>0</v>
      </c>
      <c r="AC11" s="153">
        <v>0</v>
      </c>
      <c r="AD11" s="132">
        <v>0</v>
      </c>
      <c r="AE11" s="154">
        <v>0</v>
      </c>
      <c r="AF11" s="121">
        <v>17</v>
      </c>
    </row>
    <row r="12" spans="1:53" ht="12.95" customHeight="1" x14ac:dyDescent="0.25">
      <c r="A12" s="137">
        <v>8</v>
      </c>
      <c r="B12" s="66">
        <v>5</v>
      </c>
      <c r="C12" s="113"/>
      <c r="D12" s="113"/>
      <c r="E12" s="113"/>
      <c r="F12" s="113"/>
      <c r="G12" s="57" t="s">
        <v>158</v>
      </c>
      <c r="H12" s="50">
        <v>2008</v>
      </c>
      <c r="I12" s="114" t="s">
        <v>130</v>
      </c>
      <c r="J12" s="114" t="s">
        <v>130</v>
      </c>
      <c r="K12" s="50" t="s">
        <v>148</v>
      </c>
      <c r="L12" s="50" t="s">
        <v>159</v>
      </c>
      <c r="M12" s="50" t="s">
        <v>160</v>
      </c>
      <c r="N12" s="66">
        <v>1096.9939190969999</v>
      </c>
      <c r="O12" s="115">
        <v>9</v>
      </c>
      <c r="P12" s="115">
        <v>0</v>
      </c>
      <c r="Q12" s="115">
        <v>191</v>
      </c>
      <c r="R12" s="116">
        <v>5</v>
      </c>
      <c r="S12" s="117">
        <v>2</v>
      </c>
      <c r="T12" s="118">
        <v>12.7</v>
      </c>
      <c r="U12" s="119">
        <v>0</v>
      </c>
      <c r="V12" s="116">
        <v>285.00069999999999</v>
      </c>
      <c r="W12" s="116">
        <v>4</v>
      </c>
      <c r="X12" s="117">
        <v>11</v>
      </c>
      <c r="Y12" s="120">
        <v>18.899999999999977</v>
      </c>
      <c r="Z12" s="116">
        <v>621.5</v>
      </c>
      <c r="AA12" s="116">
        <v>5</v>
      </c>
      <c r="AB12" s="152">
        <v>0</v>
      </c>
      <c r="AC12" s="153">
        <v>0</v>
      </c>
      <c r="AD12" s="132">
        <v>0</v>
      </c>
      <c r="AE12" s="154">
        <v>0</v>
      </c>
      <c r="AF12" s="121">
        <v>23</v>
      </c>
    </row>
    <row r="13" spans="1:53" ht="12.95" customHeight="1" x14ac:dyDescent="0.25">
      <c r="A13" s="137">
        <v>9</v>
      </c>
      <c r="B13" s="66">
        <v>6</v>
      </c>
      <c r="C13" s="113"/>
      <c r="D13" s="113"/>
      <c r="E13" s="113"/>
      <c r="F13" s="113"/>
      <c r="G13" s="57" t="s">
        <v>161</v>
      </c>
      <c r="H13" s="50">
        <v>2006</v>
      </c>
      <c r="I13" s="114" t="s">
        <v>52</v>
      </c>
      <c r="J13" s="114" t="s">
        <v>52</v>
      </c>
      <c r="K13" s="50" t="s">
        <v>35</v>
      </c>
      <c r="L13" s="50" t="s">
        <v>37</v>
      </c>
      <c r="M13" s="50" t="s">
        <v>53</v>
      </c>
      <c r="N13" s="66">
        <v>1066.9959089880001</v>
      </c>
      <c r="O13" s="115">
        <v>12</v>
      </c>
      <c r="P13" s="115">
        <v>0</v>
      </c>
      <c r="Q13" s="115">
        <v>210</v>
      </c>
      <c r="R13" s="116">
        <v>1</v>
      </c>
      <c r="S13" s="117">
        <v>2</v>
      </c>
      <c r="T13" s="118">
        <v>20.02</v>
      </c>
      <c r="U13" s="119">
        <v>0</v>
      </c>
      <c r="V13" s="116">
        <v>270.00029999999998</v>
      </c>
      <c r="W13" s="116">
        <v>6</v>
      </c>
      <c r="X13" s="117">
        <v>11</v>
      </c>
      <c r="Y13" s="120">
        <v>53.299999999999955</v>
      </c>
      <c r="Z13" s="116">
        <v>587</v>
      </c>
      <c r="AA13" s="116">
        <v>6</v>
      </c>
      <c r="AB13" s="152">
        <v>0</v>
      </c>
      <c r="AC13" s="153">
        <v>0</v>
      </c>
      <c r="AD13" s="132">
        <v>0</v>
      </c>
      <c r="AE13" s="154">
        <v>0</v>
      </c>
      <c r="AF13" s="121">
        <v>23</v>
      </c>
    </row>
    <row r="14" spans="1:53" ht="12.95" customHeight="1" x14ac:dyDescent="0.25">
      <c r="A14" s="137">
        <v>12</v>
      </c>
      <c r="B14" s="66">
        <v>7</v>
      </c>
      <c r="C14" s="113"/>
      <c r="D14" s="113"/>
      <c r="E14" s="113"/>
      <c r="F14" s="113"/>
      <c r="G14" s="57" t="s">
        <v>162</v>
      </c>
      <c r="H14" s="50">
        <v>2007</v>
      </c>
      <c r="I14" s="114" t="s">
        <v>68</v>
      </c>
      <c r="J14" s="114" t="s">
        <v>68</v>
      </c>
      <c r="K14" s="50" t="s">
        <v>148</v>
      </c>
      <c r="L14" s="50" t="s">
        <v>30</v>
      </c>
      <c r="M14" s="50" t="s">
        <v>123</v>
      </c>
      <c r="N14" s="66">
        <v>1001.989888789</v>
      </c>
      <c r="O14" s="115">
        <v>9</v>
      </c>
      <c r="P14" s="115">
        <v>0</v>
      </c>
      <c r="Q14" s="115">
        <v>187</v>
      </c>
      <c r="R14" s="116">
        <v>6</v>
      </c>
      <c r="S14" s="117">
        <v>2</v>
      </c>
      <c r="T14" s="118">
        <v>27.68</v>
      </c>
      <c r="U14" s="119">
        <v>0</v>
      </c>
      <c r="V14" s="116">
        <v>255.0001</v>
      </c>
      <c r="W14" s="116">
        <v>9</v>
      </c>
      <c r="X14" s="117">
        <v>12</v>
      </c>
      <c r="Y14" s="120">
        <v>19.700000000000045</v>
      </c>
      <c r="Z14" s="116">
        <v>560.5</v>
      </c>
      <c r="AA14" s="116">
        <v>8</v>
      </c>
      <c r="AB14" s="152">
        <v>0</v>
      </c>
      <c r="AC14" s="153">
        <v>0</v>
      </c>
      <c r="AD14" s="132">
        <v>0</v>
      </c>
      <c r="AE14" s="154">
        <v>0</v>
      </c>
      <c r="AF14" s="121">
        <v>33</v>
      </c>
    </row>
    <row r="15" spans="1:53" ht="12.95" customHeight="1" x14ac:dyDescent="0.25">
      <c r="A15" s="137">
        <v>16</v>
      </c>
      <c r="B15" s="66">
        <v>8</v>
      </c>
      <c r="C15" s="113"/>
      <c r="D15" s="113"/>
      <c r="E15" s="113"/>
      <c r="F15" s="113"/>
      <c r="G15" s="57" t="s">
        <v>163</v>
      </c>
      <c r="H15" s="50">
        <v>2008</v>
      </c>
      <c r="I15" s="114" t="s">
        <v>52</v>
      </c>
      <c r="J15" s="114" t="s">
        <v>52</v>
      </c>
      <c r="K15" s="50" t="s">
        <v>164</v>
      </c>
      <c r="L15" s="50" t="s">
        <v>37</v>
      </c>
      <c r="M15" s="50" t="s">
        <v>53</v>
      </c>
      <c r="N15" s="66">
        <f>Q15+V15+Z15</f>
        <v>1003.0002999999999</v>
      </c>
      <c r="O15" s="115">
        <v>7</v>
      </c>
      <c r="P15" s="115">
        <v>0</v>
      </c>
      <c r="Q15" s="115">
        <v>173</v>
      </c>
      <c r="R15" s="116">
        <v>8</v>
      </c>
      <c r="S15" s="117">
        <v>2</v>
      </c>
      <c r="T15" s="118">
        <v>24.35</v>
      </c>
      <c r="U15" s="119">
        <v>0</v>
      </c>
      <c r="V15" s="116">
        <v>262.00029999999998</v>
      </c>
      <c r="W15" s="116">
        <v>7</v>
      </c>
      <c r="X15" s="117">
        <v>12</v>
      </c>
      <c r="Y15" s="120">
        <v>12.100000000000023</v>
      </c>
      <c r="Z15" s="116">
        <v>568</v>
      </c>
      <c r="AA15" s="116">
        <v>7</v>
      </c>
      <c r="AB15" s="117">
        <v>0</v>
      </c>
      <c r="AC15" s="120">
        <v>0</v>
      </c>
      <c r="AD15" s="116">
        <v>0</v>
      </c>
      <c r="AE15" s="116">
        <v>1</v>
      </c>
      <c r="AF15" s="121">
        <v>46</v>
      </c>
      <c r="AY15" s="137"/>
      <c r="AZ15" s="137"/>
      <c r="BA15" s="151"/>
    </row>
    <row r="16" spans="1:53" ht="12.95" customHeight="1" x14ac:dyDescent="0.25">
      <c r="A16" s="137">
        <v>27</v>
      </c>
      <c r="B16" s="66">
        <v>9</v>
      </c>
      <c r="C16" s="113"/>
      <c r="D16" s="113"/>
      <c r="E16" s="113"/>
      <c r="F16" s="113"/>
      <c r="G16" s="57" t="s">
        <v>168</v>
      </c>
      <c r="H16" s="50">
        <v>2006</v>
      </c>
      <c r="I16" s="114" t="s">
        <v>130</v>
      </c>
      <c r="J16" s="114" t="s">
        <v>130</v>
      </c>
      <c r="K16" s="50" t="s">
        <v>148</v>
      </c>
      <c r="L16" s="50" t="s">
        <v>159</v>
      </c>
      <c r="M16" s="50" t="s">
        <v>160</v>
      </c>
      <c r="N16" s="66">
        <f t="shared" ref="N16" si="0">Q16+V16+Z16</f>
        <v>964.00019999999995</v>
      </c>
      <c r="O16" s="115">
        <v>6</v>
      </c>
      <c r="P16" s="115">
        <v>0</v>
      </c>
      <c r="Q16" s="115">
        <v>166</v>
      </c>
      <c r="R16" s="116">
        <v>9</v>
      </c>
      <c r="S16" s="117">
        <v>2</v>
      </c>
      <c r="T16" s="118">
        <v>25.13</v>
      </c>
      <c r="U16" s="119">
        <v>0</v>
      </c>
      <c r="V16" s="116">
        <v>260.00020000000001</v>
      </c>
      <c r="W16" s="116">
        <v>8</v>
      </c>
      <c r="X16" s="117">
        <v>12</v>
      </c>
      <c r="Y16" s="120">
        <v>42.100000000000023</v>
      </c>
      <c r="Z16" s="116">
        <v>538</v>
      </c>
      <c r="AA16" s="116">
        <v>9</v>
      </c>
      <c r="AB16" s="117">
        <v>0</v>
      </c>
      <c r="AC16" s="120">
        <v>0</v>
      </c>
      <c r="AD16" s="116">
        <v>0</v>
      </c>
      <c r="AE16" s="116">
        <v>1</v>
      </c>
      <c r="AF16" s="121">
        <v>79</v>
      </c>
      <c r="AY16" s="137"/>
      <c r="AZ16" s="137"/>
      <c r="BA16" s="151"/>
    </row>
    <row r="17" spans="1:53" ht="12.95" customHeight="1" x14ac:dyDescent="0.25">
      <c r="A17" s="137">
        <v>16</v>
      </c>
      <c r="B17" s="66" t="s">
        <v>58</v>
      </c>
      <c r="C17" s="113"/>
      <c r="D17" s="113"/>
      <c r="E17" s="113"/>
      <c r="F17" s="113"/>
      <c r="G17" s="57" t="s">
        <v>58</v>
      </c>
      <c r="H17" s="50" t="s">
        <v>58</v>
      </c>
      <c r="I17" s="114" t="s">
        <v>58</v>
      </c>
      <c r="J17" s="114" t="s">
        <v>58</v>
      </c>
      <c r="K17" s="50" t="s">
        <v>58</v>
      </c>
      <c r="L17" s="50" t="s">
        <v>58</v>
      </c>
      <c r="M17" s="50" t="s">
        <v>58</v>
      </c>
      <c r="N17" s="66" t="s">
        <v>58</v>
      </c>
      <c r="O17" s="115" t="s">
        <v>58</v>
      </c>
      <c r="P17" s="115" t="s">
        <v>58</v>
      </c>
      <c r="Q17" s="115" t="s">
        <v>58</v>
      </c>
      <c r="R17" s="116" t="s">
        <v>58</v>
      </c>
      <c r="S17" s="117" t="s">
        <v>58</v>
      </c>
      <c r="T17" s="118" t="s">
        <v>58</v>
      </c>
      <c r="U17" s="119" t="s">
        <v>58</v>
      </c>
      <c r="V17" s="116" t="s">
        <v>58</v>
      </c>
      <c r="W17" s="116" t="s">
        <v>58</v>
      </c>
      <c r="X17" s="117" t="s">
        <v>58</v>
      </c>
      <c r="Y17" s="120" t="s">
        <v>58</v>
      </c>
      <c r="Z17" s="116" t="s">
        <v>58</v>
      </c>
      <c r="AA17" s="116" t="s">
        <v>58</v>
      </c>
      <c r="AB17" s="152" t="s">
        <v>58</v>
      </c>
      <c r="AC17" s="153" t="s">
        <v>58</v>
      </c>
      <c r="AD17" s="132" t="s">
        <v>58</v>
      </c>
      <c r="AE17" s="154" t="s">
        <v>58</v>
      </c>
      <c r="AF17" s="121" t="s">
        <v>58</v>
      </c>
    </row>
    <row r="18" spans="1:53" ht="12.95" customHeight="1" x14ac:dyDescent="0.25">
      <c r="A18" s="137"/>
      <c r="B18" s="122"/>
      <c r="C18" s="123"/>
      <c r="D18" s="123"/>
      <c r="E18" s="123"/>
      <c r="F18" s="123"/>
      <c r="G18" s="124"/>
      <c r="H18" s="125"/>
      <c r="I18" s="123"/>
      <c r="J18" s="123"/>
      <c r="K18" s="125"/>
      <c r="L18" s="125"/>
      <c r="M18" s="125"/>
      <c r="N18" s="122"/>
      <c r="O18" s="126"/>
      <c r="P18" s="126"/>
      <c r="Q18" s="126"/>
      <c r="R18" s="127"/>
      <c r="S18" s="128"/>
      <c r="T18" s="129"/>
      <c r="U18" s="130"/>
      <c r="V18" s="127"/>
      <c r="W18" s="127"/>
      <c r="X18" s="128"/>
      <c r="Y18" s="131"/>
      <c r="Z18" s="127"/>
      <c r="AA18" s="127"/>
      <c r="AB18" s="128"/>
      <c r="AC18" s="131"/>
      <c r="AD18" s="127"/>
      <c r="AE18" s="127"/>
      <c r="AF18" s="132"/>
    </row>
    <row r="19" spans="1:53" s="4" customFormat="1" ht="12.95" customHeight="1" x14ac:dyDescent="0.25">
      <c r="A19" s="3"/>
      <c r="B19" s="105" t="s">
        <v>59</v>
      </c>
      <c r="C19" s="105"/>
      <c r="D19" s="105"/>
      <c r="E19" s="105"/>
      <c r="F19" s="105"/>
      <c r="G19" s="105"/>
      <c r="H19" s="105"/>
      <c r="I19" s="62"/>
      <c r="J19" s="62"/>
      <c r="K19" s="62"/>
      <c r="L19" s="62"/>
      <c r="M19" s="62"/>
      <c r="N19" s="62"/>
      <c r="P19" s="1"/>
      <c r="Q19" s="1"/>
      <c r="R19" s="1"/>
      <c r="S19" s="62"/>
      <c r="T19" s="62" t="s">
        <v>314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53" s="4" customFormat="1" ht="12.95" customHeight="1" x14ac:dyDescent="0.25">
      <c r="A20" s="3"/>
      <c r="B20" s="105" t="s">
        <v>310</v>
      </c>
      <c r="C20" s="105"/>
      <c r="D20" s="105"/>
      <c r="E20" s="105"/>
      <c r="F20" s="105"/>
      <c r="G20" s="105"/>
      <c r="H20" s="105"/>
      <c r="I20" s="62"/>
      <c r="J20" s="62"/>
      <c r="K20" s="62"/>
      <c r="L20" s="62"/>
      <c r="M20" s="62"/>
      <c r="N20" s="62"/>
      <c r="P20" s="62"/>
      <c r="Q20" s="62"/>
      <c r="R20" s="9"/>
      <c r="S20" s="62"/>
      <c r="T20" s="62" t="s">
        <v>311</v>
      </c>
      <c r="U20" s="62"/>
      <c r="V20" s="62"/>
      <c r="W20" s="9"/>
      <c r="X20" s="62"/>
      <c r="Y20" s="62"/>
      <c r="Z20" s="62"/>
      <c r="AA20" s="9"/>
      <c r="AB20" s="62"/>
      <c r="AC20" s="62"/>
      <c r="AD20" s="62"/>
      <c r="AE20" s="9"/>
      <c r="AF20" s="62"/>
      <c r="AG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53" s="4" customFormat="1" ht="12.95" customHeight="1" x14ac:dyDescent="0.25">
      <c r="A21" s="3"/>
      <c r="B21" s="105" t="s">
        <v>310</v>
      </c>
      <c r="C21" s="105"/>
      <c r="D21" s="105"/>
      <c r="E21" s="105"/>
      <c r="F21" s="105"/>
      <c r="G21" s="105"/>
      <c r="H21" s="105"/>
      <c r="I21" s="62"/>
      <c r="J21" s="62"/>
      <c r="K21" s="62"/>
      <c r="L21" s="62"/>
      <c r="M21" s="62"/>
      <c r="N21" s="62"/>
      <c r="P21" s="1"/>
      <c r="Q21" s="1"/>
      <c r="R21" s="1"/>
      <c r="S21" s="62"/>
      <c r="T21" s="62" t="s">
        <v>312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53" s="4" customFormat="1" ht="12.95" customHeight="1" x14ac:dyDescent="0.25">
      <c r="A22" s="3"/>
      <c r="B22" s="105" t="s">
        <v>60</v>
      </c>
      <c r="C22" s="105"/>
      <c r="D22" s="105"/>
      <c r="E22" s="105"/>
      <c r="F22" s="105"/>
      <c r="G22" s="105"/>
      <c r="H22" s="105"/>
      <c r="I22" s="62"/>
      <c r="J22" s="62"/>
      <c r="K22" s="62"/>
      <c r="L22" s="62"/>
      <c r="M22" s="62"/>
      <c r="N22" s="62"/>
      <c r="O22" s="62"/>
      <c r="P22" s="62"/>
      <c r="Q22" s="62"/>
      <c r="R22" s="9"/>
      <c r="S22" s="62"/>
      <c r="T22" s="10" t="s">
        <v>313</v>
      </c>
      <c r="U22" s="62"/>
      <c r="V22" s="62"/>
      <c r="W22" s="9"/>
      <c r="X22" s="62"/>
      <c r="Y22" s="62"/>
      <c r="Z22" s="62"/>
      <c r="AA22" s="9"/>
      <c r="AB22" s="62"/>
      <c r="AC22" s="62"/>
      <c r="AD22" s="62"/>
      <c r="AE22" s="9"/>
      <c r="AF22" s="62"/>
      <c r="AG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53" s="4" customFormat="1" ht="12.95" customHeight="1" x14ac:dyDescent="0.25">
      <c r="A23" s="3"/>
      <c r="B23" s="105"/>
      <c r="C23" s="105"/>
      <c r="D23" s="105"/>
      <c r="E23" s="105"/>
      <c r="F23" s="105"/>
      <c r="G23" s="105"/>
      <c r="H23" s="105"/>
      <c r="I23" s="62"/>
      <c r="J23" s="62"/>
      <c r="K23" s="62"/>
      <c r="L23" s="62"/>
      <c r="M23" s="62"/>
      <c r="N23" s="62"/>
      <c r="O23" s="62"/>
      <c r="P23" s="62"/>
      <c r="Q23" s="62"/>
      <c r="R23" s="9"/>
      <c r="S23" s="62"/>
      <c r="T23" s="10"/>
      <c r="U23" s="62"/>
      <c r="V23" s="62"/>
      <c r="W23" s="9"/>
      <c r="X23" s="62"/>
      <c r="Y23" s="62"/>
      <c r="Z23" s="62"/>
      <c r="AA23" s="9"/>
      <c r="AB23" s="62"/>
      <c r="AC23" s="62"/>
      <c r="AD23" s="62"/>
      <c r="AE23" s="9"/>
      <c r="AF23" s="62"/>
      <c r="AG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53" ht="12.95" customHeight="1" x14ac:dyDescent="0.25">
      <c r="A24" s="135"/>
      <c r="B24" s="219" t="s">
        <v>22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140"/>
    </row>
    <row r="25" spans="1:53" ht="12.95" customHeight="1" x14ac:dyDescent="0.25">
      <c r="A25" s="135"/>
      <c r="B25" s="219" t="s">
        <v>23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140"/>
    </row>
    <row r="26" spans="1:53" ht="12.95" customHeight="1" x14ac:dyDescent="0.25">
      <c r="A26" s="135"/>
      <c r="B26" s="140"/>
      <c r="C26" s="140"/>
      <c r="D26" s="140"/>
      <c r="E26" s="140"/>
      <c r="F26" s="140"/>
      <c r="G26" s="135"/>
      <c r="H26" s="219" t="s">
        <v>24</v>
      </c>
      <c r="I26" s="219"/>
      <c r="J26" s="219"/>
      <c r="K26" s="219"/>
      <c r="L26" s="141"/>
      <c r="M26" s="141"/>
      <c r="N26" s="141"/>
      <c r="O26" s="141"/>
      <c r="P26" s="140"/>
      <c r="Q26" s="140"/>
      <c r="R26" s="140"/>
      <c r="S26" s="141"/>
      <c r="T26" s="142"/>
      <c r="U26" s="141"/>
      <c r="V26" s="228" t="s">
        <v>25</v>
      </c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</row>
    <row r="27" spans="1:53" ht="12.95" customHeight="1" x14ac:dyDescent="0.25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6"/>
      <c r="S27" s="133"/>
      <c r="T27" s="143"/>
      <c r="U27" s="133"/>
      <c r="V27" s="133"/>
      <c r="W27" s="136"/>
      <c r="X27" s="133"/>
      <c r="Y27" s="133"/>
      <c r="Z27" s="133"/>
      <c r="AA27" s="136"/>
      <c r="AB27" s="133"/>
      <c r="AC27" s="133"/>
      <c r="AD27" s="133"/>
      <c r="AE27" s="136"/>
      <c r="AF27" s="133"/>
    </row>
    <row r="28" spans="1:53" ht="12.95" customHeight="1" x14ac:dyDescent="0.25">
      <c r="B28" s="213" t="s">
        <v>0</v>
      </c>
      <c r="C28" s="213" t="s">
        <v>1</v>
      </c>
      <c r="D28" s="213" t="s">
        <v>2</v>
      </c>
      <c r="E28" s="213" t="s">
        <v>3</v>
      </c>
      <c r="F28" s="213" t="s">
        <v>4</v>
      </c>
      <c r="G28" s="213" t="s">
        <v>5</v>
      </c>
      <c r="H28" s="217" t="s">
        <v>6</v>
      </c>
      <c r="I28" s="213" t="s">
        <v>7</v>
      </c>
      <c r="J28" s="213" t="s">
        <v>8</v>
      </c>
      <c r="K28" s="213" t="s">
        <v>9</v>
      </c>
      <c r="L28" s="213" t="s">
        <v>10</v>
      </c>
      <c r="M28" s="213" t="s">
        <v>11</v>
      </c>
      <c r="N28" s="213" t="s">
        <v>12</v>
      </c>
      <c r="O28" s="215" t="s">
        <v>13</v>
      </c>
      <c r="P28" s="220"/>
      <c r="Q28" s="220"/>
      <c r="R28" s="216"/>
      <c r="S28" s="215" t="s">
        <v>14</v>
      </c>
      <c r="T28" s="220"/>
      <c r="U28" s="220"/>
      <c r="V28" s="220"/>
      <c r="W28" s="216"/>
      <c r="X28" s="215" t="s">
        <v>15</v>
      </c>
      <c r="Y28" s="220"/>
      <c r="Z28" s="220"/>
      <c r="AA28" s="216"/>
      <c r="AB28" s="215" t="s">
        <v>16</v>
      </c>
      <c r="AC28" s="220"/>
      <c r="AD28" s="220"/>
      <c r="AE28" s="216"/>
      <c r="AF28" s="213" t="s">
        <v>26</v>
      </c>
    </row>
    <row r="29" spans="1:53" ht="12.95" customHeight="1" x14ac:dyDescent="0.25">
      <c r="B29" s="214"/>
      <c r="C29" s="214"/>
      <c r="D29" s="214"/>
      <c r="E29" s="214"/>
      <c r="F29" s="214"/>
      <c r="G29" s="214"/>
      <c r="H29" s="218"/>
      <c r="I29" s="214"/>
      <c r="J29" s="214"/>
      <c r="K29" s="214"/>
      <c r="L29" s="214"/>
      <c r="M29" s="214"/>
      <c r="N29" s="214"/>
      <c r="O29" s="109" t="s">
        <v>17</v>
      </c>
      <c r="P29" s="109" t="s">
        <v>18</v>
      </c>
      <c r="Q29" s="109" t="s">
        <v>19</v>
      </c>
      <c r="R29" s="110" t="s">
        <v>20</v>
      </c>
      <c r="S29" s="215" t="s">
        <v>21</v>
      </c>
      <c r="T29" s="216"/>
      <c r="U29" s="111" t="s">
        <v>18</v>
      </c>
      <c r="V29" s="109" t="s">
        <v>19</v>
      </c>
      <c r="W29" s="110" t="s">
        <v>20</v>
      </c>
      <c r="X29" s="215" t="s">
        <v>21</v>
      </c>
      <c r="Y29" s="216"/>
      <c r="Z29" s="109" t="s">
        <v>19</v>
      </c>
      <c r="AA29" s="110" t="s">
        <v>20</v>
      </c>
      <c r="AB29" s="215" t="s">
        <v>21</v>
      </c>
      <c r="AC29" s="216"/>
      <c r="AD29" s="109" t="s">
        <v>19</v>
      </c>
      <c r="AE29" s="110" t="s">
        <v>20</v>
      </c>
      <c r="AF29" s="214"/>
    </row>
    <row r="30" spans="1:53" ht="12.95" customHeight="1" x14ac:dyDescent="0.25">
      <c r="B30" s="215" t="s">
        <v>179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16"/>
      <c r="AB30" s="148"/>
      <c r="AC30" s="148"/>
      <c r="AD30" s="148"/>
      <c r="AE30" s="149"/>
      <c r="AF30" s="112"/>
      <c r="AG30" s="150"/>
    </row>
    <row r="31" spans="1:53" ht="12.95" customHeight="1" x14ac:dyDescent="0.25">
      <c r="A31" s="137">
        <v>11</v>
      </c>
      <c r="B31" s="225">
        <v>1</v>
      </c>
      <c r="C31" s="113"/>
      <c r="D31" s="113"/>
      <c r="E31" s="113"/>
      <c r="F31" s="113"/>
      <c r="G31" s="57" t="s">
        <v>147</v>
      </c>
      <c r="H31" s="50">
        <v>2007</v>
      </c>
      <c r="I31" s="114" t="s">
        <v>68</v>
      </c>
      <c r="J31" s="222" t="s">
        <v>68</v>
      </c>
      <c r="K31" s="50" t="s">
        <v>148</v>
      </c>
      <c r="L31" s="50" t="s">
        <v>30</v>
      </c>
      <c r="M31" s="50" t="s">
        <v>123</v>
      </c>
      <c r="N31" s="225">
        <v>2166</v>
      </c>
      <c r="O31" s="115">
        <v>6</v>
      </c>
      <c r="P31" s="115">
        <v>0</v>
      </c>
      <c r="Q31" s="115">
        <v>178</v>
      </c>
      <c r="R31" s="116">
        <v>7</v>
      </c>
      <c r="S31" s="117">
        <v>2</v>
      </c>
      <c r="T31" s="118">
        <v>5.32</v>
      </c>
      <c r="U31" s="119">
        <v>0</v>
      </c>
      <c r="V31" s="116">
        <v>300.00110000000001</v>
      </c>
      <c r="W31" s="116">
        <v>2</v>
      </c>
      <c r="X31" s="117">
        <v>10</v>
      </c>
      <c r="Y31" s="120">
        <v>13.600000000000023</v>
      </c>
      <c r="Z31" s="116">
        <v>686.5</v>
      </c>
      <c r="AA31" s="116">
        <v>1</v>
      </c>
      <c r="AB31" s="117">
        <v>0</v>
      </c>
      <c r="AC31" s="120">
        <v>0</v>
      </c>
      <c r="AD31" s="116">
        <v>0</v>
      </c>
      <c r="AE31" s="116">
        <v>1</v>
      </c>
      <c r="AF31" s="121">
        <v>22</v>
      </c>
      <c r="AY31" s="137"/>
      <c r="AZ31" s="137"/>
      <c r="BA31" s="151"/>
    </row>
    <row r="32" spans="1:53" ht="12.95" customHeight="1" x14ac:dyDescent="0.25">
      <c r="A32" s="137">
        <v>12</v>
      </c>
      <c r="B32" s="227"/>
      <c r="C32" s="113"/>
      <c r="D32" s="113"/>
      <c r="E32" s="113"/>
      <c r="F32" s="113"/>
      <c r="G32" s="57" t="s">
        <v>162</v>
      </c>
      <c r="H32" s="50">
        <v>2007</v>
      </c>
      <c r="I32" s="114" t="s">
        <v>68</v>
      </c>
      <c r="J32" s="224"/>
      <c r="K32" s="50" t="s">
        <v>148</v>
      </c>
      <c r="L32" s="50" t="s">
        <v>30</v>
      </c>
      <c r="M32" s="50" t="s">
        <v>123</v>
      </c>
      <c r="N32" s="227"/>
      <c r="O32" s="115">
        <v>9</v>
      </c>
      <c r="P32" s="115">
        <v>0</v>
      </c>
      <c r="Q32" s="115">
        <v>187</v>
      </c>
      <c r="R32" s="116">
        <v>6</v>
      </c>
      <c r="S32" s="117">
        <v>2</v>
      </c>
      <c r="T32" s="118">
        <v>27.68</v>
      </c>
      <c r="U32" s="119">
        <v>0</v>
      </c>
      <c r="V32" s="116">
        <v>255.0001</v>
      </c>
      <c r="W32" s="116">
        <v>9</v>
      </c>
      <c r="X32" s="117">
        <v>12</v>
      </c>
      <c r="Y32" s="120">
        <v>19.700000000000045</v>
      </c>
      <c r="Z32" s="116">
        <v>560.5</v>
      </c>
      <c r="AA32" s="116">
        <v>8</v>
      </c>
      <c r="AB32" s="152">
        <v>0</v>
      </c>
      <c r="AC32" s="153">
        <v>0</v>
      </c>
      <c r="AD32" s="132">
        <v>0</v>
      </c>
      <c r="AE32" s="154">
        <v>0</v>
      </c>
      <c r="AF32" s="121">
        <v>33</v>
      </c>
    </row>
    <row r="33" spans="1:53" ht="12.95" customHeight="1" x14ac:dyDescent="0.25">
      <c r="A33" s="137">
        <v>2</v>
      </c>
      <c r="B33" s="225">
        <v>2</v>
      </c>
      <c r="C33" s="113"/>
      <c r="D33" s="113"/>
      <c r="E33" s="113"/>
      <c r="F33" s="113"/>
      <c r="G33" s="57" t="s">
        <v>151</v>
      </c>
      <c r="H33" s="50">
        <v>2007</v>
      </c>
      <c r="I33" s="114" t="s">
        <v>28</v>
      </c>
      <c r="J33" s="222" t="s">
        <v>28</v>
      </c>
      <c r="K33" s="50" t="s">
        <v>35</v>
      </c>
      <c r="L33" s="50" t="s">
        <v>30</v>
      </c>
      <c r="M33" s="50" t="s">
        <v>41</v>
      </c>
      <c r="N33" s="225">
        <v>3474</v>
      </c>
      <c r="O33" s="115">
        <v>11</v>
      </c>
      <c r="P33" s="115">
        <v>0</v>
      </c>
      <c r="Q33" s="115">
        <v>205</v>
      </c>
      <c r="R33" s="116">
        <v>3</v>
      </c>
      <c r="S33" s="117">
        <v>2</v>
      </c>
      <c r="T33" s="118">
        <v>3.98</v>
      </c>
      <c r="U33" s="119">
        <v>0</v>
      </c>
      <c r="V33" s="116">
        <v>303.00110000000001</v>
      </c>
      <c r="W33" s="116">
        <v>1</v>
      </c>
      <c r="X33" s="117">
        <v>10</v>
      </c>
      <c r="Y33" s="120">
        <v>31.399999999999977</v>
      </c>
      <c r="Z33" s="116">
        <v>669</v>
      </c>
      <c r="AA33" s="116">
        <v>2</v>
      </c>
      <c r="AB33" s="152">
        <v>0</v>
      </c>
      <c r="AC33" s="153">
        <v>0</v>
      </c>
      <c r="AD33" s="132">
        <v>0</v>
      </c>
      <c r="AE33" s="154">
        <v>0</v>
      </c>
      <c r="AF33" s="121">
        <v>11</v>
      </c>
    </row>
    <row r="34" spans="1:53" ht="12.95" customHeight="1" x14ac:dyDescent="0.25">
      <c r="A34" s="137">
        <v>3</v>
      </c>
      <c r="B34" s="226"/>
      <c r="C34" s="113"/>
      <c r="D34" s="113"/>
      <c r="E34" s="113"/>
      <c r="F34" s="113"/>
      <c r="G34" s="57" t="s">
        <v>155</v>
      </c>
      <c r="H34" s="50">
        <v>2007</v>
      </c>
      <c r="I34" s="114" t="s">
        <v>28</v>
      </c>
      <c r="J34" s="223"/>
      <c r="K34" s="50" t="s">
        <v>35</v>
      </c>
      <c r="L34" s="50" t="s">
        <v>40</v>
      </c>
      <c r="M34" s="50" t="s">
        <v>41</v>
      </c>
      <c r="N34" s="226"/>
      <c r="O34" s="115">
        <v>12</v>
      </c>
      <c r="P34" s="115">
        <v>0</v>
      </c>
      <c r="Q34" s="115">
        <v>210</v>
      </c>
      <c r="R34" s="116">
        <v>1</v>
      </c>
      <c r="S34" s="117">
        <v>2</v>
      </c>
      <c r="T34" s="118">
        <v>12.93</v>
      </c>
      <c r="U34" s="119">
        <v>0</v>
      </c>
      <c r="V34" s="116">
        <v>285.00060000000002</v>
      </c>
      <c r="W34" s="116">
        <v>4</v>
      </c>
      <c r="X34" s="117">
        <v>10</v>
      </c>
      <c r="Y34" s="120">
        <v>33.799999999999955</v>
      </c>
      <c r="Z34" s="116">
        <v>666.5</v>
      </c>
      <c r="AA34" s="116">
        <v>3</v>
      </c>
      <c r="AB34" s="152">
        <v>0</v>
      </c>
      <c r="AC34" s="153">
        <v>0</v>
      </c>
      <c r="AD34" s="132">
        <v>0</v>
      </c>
      <c r="AE34" s="154">
        <v>0</v>
      </c>
      <c r="AF34" s="121">
        <v>15</v>
      </c>
    </row>
    <row r="35" spans="1:53" ht="12.95" customHeight="1" x14ac:dyDescent="0.25">
      <c r="A35" s="137">
        <v>6</v>
      </c>
      <c r="B35" s="227"/>
      <c r="C35" s="113"/>
      <c r="D35" s="113"/>
      <c r="E35" s="113"/>
      <c r="F35" s="113"/>
      <c r="G35" s="57" t="s">
        <v>156</v>
      </c>
      <c r="H35" s="50">
        <v>2007</v>
      </c>
      <c r="I35" s="114" t="s">
        <v>28</v>
      </c>
      <c r="J35" s="224"/>
      <c r="K35" s="50" t="s">
        <v>35</v>
      </c>
      <c r="L35" s="50" t="s">
        <v>30</v>
      </c>
      <c r="M35" s="50" t="s">
        <v>41</v>
      </c>
      <c r="N35" s="227"/>
      <c r="O35" s="115">
        <v>11</v>
      </c>
      <c r="P35" s="115">
        <v>0</v>
      </c>
      <c r="Q35" s="115">
        <v>203</v>
      </c>
      <c r="R35" s="116">
        <v>4</v>
      </c>
      <c r="S35" s="117">
        <v>2</v>
      </c>
      <c r="T35" s="118">
        <v>5.01</v>
      </c>
      <c r="U35" s="119">
        <v>0</v>
      </c>
      <c r="V35" s="116">
        <v>300.0009</v>
      </c>
      <c r="W35" s="116">
        <v>2</v>
      </c>
      <c r="X35" s="117">
        <v>11</v>
      </c>
      <c r="Y35" s="120">
        <v>6.7000000000000455</v>
      </c>
      <c r="Z35" s="116">
        <v>633.5</v>
      </c>
      <c r="AA35" s="116">
        <v>4</v>
      </c>
      <c r="AB35" s="152">
        <v>0</v>
      </c>
      <c r="AC35" s="153">
        <v>0</v>
      </c>
      <c r="AD35" s="132">
        <v>0</v>
      </c>
      <c r="AE35" s="154">
        <v>0</v>
      </c>
      <c r="AF35" s="121">
        <v>17</v>
      </c>
    </row>
    <row r="36" spans="1:53" ht="12.95" customHeight="1" x14ac:dyDescent="0.25">
      <c r="A36" s="137">
        <v>9</v>
      </c>
      <c r="B36" s="225">
        <v>3</v>
      </c>
      <c r="C36" s="113"/>
      <c r="D36" s="113"/>
      <c r="E36" s="113"/>
      <c r="F36" s="113"/>
      <c r="G36" s="57" t="s">
        <v>161</v>
      </c>
      <c r="H36" s="50">
        <v>2006</v>
      </c>
      <c r="I36" s="114" t="s">
        <v>52</v>
      </c>
      <c r="J36" s="114" t="s">
        <v>52</v>
      </c>
      <c r="K36" s="50" t="s">
        <v>35</v>
      </c>
      <c r="L36" s="50" t="s">
        <v>37</v>
      </c>
      <c r="M36" s="50" t="s">
        <v>53</v>
      </c>
      <c r="N36" s="225">
        <v>2070</v>
      </c>
      <c r="O36" s="115">
        <v>12</v>
      </c>
      <c r="P36" s="115">
        <v>0</v>
      </c>
      <c r="Q36" s="115">
        <v>210</v>
      </c>
      <c r="R36" s="116">
        <v>1</v>
      </c>
      <c r="S36" s="117">
        <v>2</v>
      </c>
      <c r="T36" s="118">
        <v>20.02</v>
      </c>
      <c r="U36" s="119">
        <v>0</v>
      </c>
      <c r="V36" s="116">
        <v>270.00029999999998</v>
      </c>
      <c r="W36" s="116">
        <v>6</v>
      </c>
      <c r="X36" s="117">
        <v>11</v>
      </c>
      <c r="Y36" s="120">
        <v>53.299999999999955</v>
      </c>
      <c r="Z36" s="116">
        <v>587</v>
      </c>
      <c r="AA36" s="116">
        <v>6</v>
      </c>
      <c r="AB36" s="152">
        <v>0</v>
      </c>
      <c r="AC36" s="153">
        <v>0</v>
      </c>
      <c r="AD36" s="132">
        <v>0</v>
      </c>
      <c r="AE36" s="154">
        <v>0</v>
      </c>
      <c r="AF36" s="121">
        <v>23</v>
      </c>
    </row>
    <row r="37" spans="1:53" ht="12.95" customHeight="1" x14ac:dyDescent="0.25">
      <c r="A37" s="137">
        <v>16</v>
      </c>
      <c r="B37" s="227"/>
      <c r="C37" s="113"/>
      <c r="D37" s="113"/>
      <c r="E37" s="113"/>
      <c r="F37" s="113"/>
      <c r="G37" s="57" t="s">
        <v>163</v>
      </c>
      <c r="H37" s="50">
        <v>2008</v>
      </c>
      <c r="I37" s="114" t="s">
        <v>52</v>
      </c>
      <c r="J37" s="114" t="s">
        <v>52</v>
      </c>
      <c r="K37" s="50" t="s">
        <v>164</v>
      </c>
      <c r="L37" s="50" t="s">
        <v>37</v>
      </c>
      <c r="M37" s="50" t="s">
        <v>53</v>
      </c>
      <c r="N37" s="227"/>
      <c r="O37" s="115">
        <v>7</v>
      </c>
      <c r="P37" s="115">
        <v>0</v>
      </c>
      <c r="Q37" s="115">
        <v>173</v>
      </c>
      <c r="R37" s="116">
        <v>8</v>
      </c>
      <c r="S37" s="117">
        <v>2</v>
      </c>
      <c r="T37" s="118">
        <v>24.35</v>
      </c>
      <c r="U37" s="119">
        <v>0</v>
      </c>
      <c r="V37" s="116">
        <v>262.00029999999998</v>
      </c>
      <c r="W37" s="116">
        <v>7</v>
      </c>
      <c r="X37" s="117">
        <v>12</v>
      </c>
      <c r="Y37" s="120">
        <v>12.100000000000023</v>
      </c>
      <c r="Z37" s="116">
        <v>568</v>
      </c>
      <c r="AA37" s="116">
        <v>7</v>
      </c>
      <c r="AB37" s="117">
        <v>0</v>
      </c>
      <c r="AC37" s="120">
        <v>0</v>
      </c>
      <c r="AD37" s="116">
        <v>0</v>
      </c>
      <c r="AE37" s="116">
        <v>1</v>
      </c>
      <c r="AF37" s="121">
        <v>46</v>
      </c>
      <c r="AY37" s="137"/>
      <c r="AZ37" s="137"/>
      <c r="BA37" s="151"/>
    </row>
    <row r="38" spans="1:53" ht="12.95" customHeight="1" x14ac:dyDescent="0.25">
      <c r="A38" s="137">
        <v>8</v>
      </c>
      <c r="B38" s="225">
        <v>4</v>
      </c>
      <c r="C38" s="113"/>
      <c r="D38" s="113"/>
      <c r="E38" s="113"/>
      <c r="F38" s="113"/>
      <c r="G38" s="57" t="s">
        <v>158</v>
      </c>
      <c r="H38" s="50">
        <v>2008</v>
      </c>
      <c r="I38" s="114" t="s">
        <v>130</v>
      </c>
      <c r="J38" s="114" t="s">
        <v>130</v>
      </c>
      <c r="K38" s="50" t="s">
        <v>148</v>
      </c>
      <c r="L38" s="50" t="s">
        <v>159</v>
      </c>
      <c r="M38" s="50" t="s">
        <v>160</v>
      </c>
      <c r="N38" s="225">
        <v>2061</v>
      </c>
      <c r="O38" s="115">
        <v>9</v>
      </c>
      <c r="P38" s="115">
        <v>0</v>
      </c>
      <c r="Q38" s="115">
        <v>191</v>
      </c>
      <c r="R38" s="116">
        <v>5</v>
      </c>
      <c r="S38" s="117">
        <v>2</v>
      </c>
      <c r="T38" s="118">
        <v>12.7</v>
      </c>
      <c r="U38" s="119">
        <v>0</v>
      </c>
      <c r="V38" s="116">
        <v>285.00069999999999</v>
      </c>
      <c r="W38" s="116">
        <v>4</v>
      </c>
      <c r="X38" s="117">
        <v>11</v>
      </c>
      <c r="Y38" s="120">
        <v>18.899999999999977</v>
      </c>
      <c r="Z38" s="116">
        <v>621.5</v>
      </c>
      <c r="AA38" s="116">
        <v>5</v>
      </c>
      <c r="AB38" s="152">
        <v>0</v>
      </c>
      <c r="AC38" s="153">
        <v>0</v>
      </c>
      <c r="AD38" s="132">
        <v>0</v>
      </c>
      <c r="AE38" s="154">
        <v>0</v>
      </c>
      <c r="AF38" s="121">
        <v>23</v>
      </c>
    </row>
    <row r="39" spans="1:53" ht="12.95" customHeight="1" x14ac:dyDescent="0.25">
      <c r="A39" s="137">
        <v>27</v>
      </c>
      <c r="B39" s="227"/>
      <c r="C39" s="113"/>
      <c r="D39" s="113"/>
      <c r="E39" s="113"/>
      <c r="F39" s="113"/>
      <c r="G39" s="57" t="s">
        <v>168</v>
      </c>
      <c r="H39" s="50">
        <v>2006</v>
      </c>
      <c r="I39" s="114" t="s">
        <v>130</v>
      </c>
      <c r="J39" s="114" t="s">
        <v>130</v>
      </c>
      <c r="K39" s="50" t="s">
        <v>148</v>
      </c>
      <c r="L39" s="50" t="s">
        <v>159</v>
      </c>
      <c r="M39" s="50" t="s">
        <v>160</v>
      </c>
      <c r="N39" s="227"/>
      <c r="O39" s="115">
        <v>6</v>
      </c>
      <c r="P39" s="115">
        <v>0</v>
      </c>
      <c r="Q39" s="115">
        <v>166</v>
      </c>
      <c r="R39" s="116">
        <v>9</v>
      </c>
      <c r="S39" s="117">
        <v>2</v>
      </c>
      <c r="T39" s="118">
        <v>25.13</v>
      </c>
      <c r="U39" s="119">
        <v>0</v>
      </c>
      <c r="V39" s="116">
        <v>260.00020000000001</v>
      </c>
      <c r="W39" s="116">
        <v>8</v>
      </c>
      <c r="X39" s="117">
        <v>12</v>
      </c>
      <c r="Y39" s="120">
        <v>42.100000000000023</v>
      </c>
      <c r="Z39" s="116">
        <v>538</v>
      </c>
      <c r="AA39" s="116">
        <v>9</v>
      </c>
      <c r="AB39" s="117">
        <v>0</v>
      </c>
      <c r="AC39" s="120">
        <v>0</v>
      </c>
      <c r="AD39" s="116">
        <v>0</v>
      </c>
      <c r="AE39" s="116">
        <v>1</v>
      </c>
      <c r="AF39" s="121">
        <v>79</v>
      </c>
      <c r="AY39" s="137"/>
      <c r="AZ39" s="137"/>
      <c r="BA39" s="151"/>
    </row>
    <row r="41" spans="1:53" s="4" customFormat="1" ht="12.95" customHeight="1" x14ac:dyDescent="0.25">
      <c r="A41" s="3"/>
      <c r="B41" s="105" t="s">
        <v>59</v>
      </c>
      <c r="C41" s="105"/>
      <c r="D41" s="105"/>
      <c r="E41" s="105"/>
      <c r="F41" s="105"/>
      <c r="G41" s="105"/>
      <c r="H41" s="105"/>
      <c r="I41" s="62"/>
      <c r="J41" s="62"/>
      <c r="K41" s="62"/>
      <c r="L41" s="62"/>
      <c r="M41" s="62"/>
      <c r="N41" s="62"/>
      <c r="P41" s="1"/>
      <c r="Q41" s="1"/>
      <c r="R41" s="1"/>
      <c r="S41" s="62"/>
      <c r="T41" s="62" t="s">
        <v>314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53" s="4" customFormat="1" ht="12.95" customHeight="1" x14ac:dyDescent="0.25">
      <c r="A42" s="3"/>
      <c r="B42" s="105" t="s">
        <v>310</v>
      </c>
      <c r="C42" s="105"/>
      <c r="D42" s="105"/>
      <c r="E42" s="105"/>
      <c r="F42" s="105"/>
      <c r="G42" s="105"/>
      <c r="H42" s="105"/>
      <c r="I42" s="62"/>
      <c r="J42" s="62"/>
      <c r="K42" s="62"/>
      <c r="L42" s="62"/>
      <c r="M42" s="62"/>
      <c r="N42" s="62"/>
      <c r="P42" s="62"/>
      <c r="Q42" s="62"/>
      <c r="R42" s="9"/>
      <c r="S42" s="62"/>
      <c r="T42" s="62" t="s">
        <v>311</v>
      </c>
      <c r="U42" s="62"/>
      <c r="V42" s="62"/>
      <c r="W42" s="9"/>
      <c r="X42" s="62"/>
      <c r="Y42" s="62"/>
      <c r="Z42" s="62"/>
      <c r="AA42" s="9"/>
      <c r="AB42" s="62"/>
      <c r="AC42" s="62"/>
      <c r="AD42" s="62"/>
      <c r="AE42" s="9"/>
      <c r="AF42" s="62"/>
      <c r="AG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53" s="4" customFormat="1" ht="12.95" customHeight="1" x14ac:dyDescent="0.25">
      <c r="A43" s="3"/>
      <c r="B43" s="105" t="s">
        <v>310</v>
      </c>
      <c r="C43" s="105"/>
      <c r="D43" s="105"/>
      <c r="E43" s="105"/>
      <c r="F43" s="105"/>
      <c r="G43" s="105"/>
      <c r="H43" s="105"/>
      <c r="I43" s="62"/>
      <c r="J43" s="62"/>
      <c r="K43" s="62"/>
      <c r="L43" s="62"/>
      <c r="M43" s="62"/>
      <c r="N43" s="62"/>
      <c r="P43" s="1"/>
      <c r="Q43" s="1"/>
      <c r="R43" s="1"/>
      <c r="S43" s="62"/>
      <c r="T43" s="62" t="s">
        <v>312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53" s="4" customFormat="1" ht="12.95" customHeight="1" x14ac:dyDescent="0.25">
      <c r="A44" s="3"/>
      <c r="B44" s="105" t="s">
        <v>60</v>
      </c>
      <c r="C44" s="105"/>
      <c r="D44" s="105"/>
      <c r="E44" s="105"/>
      <c r="F44" s="105"/>
      <c r="G44" s="105"/>
      <c r="H44" s="105"/>
      <c r="I44" s="62"/>
      <c r="J44" s="62"/>
      <c r="K44" s="62"/>
      <c r="L44" s="62"/>
      <c r="M44" s="62"/>
      <c r="N44" s="62"/>
      <c r="O44" s="62"/>
      <c r="P44" s="62"/>
      <c r="Q44" s="62"/>
      <c r="R44" s="9"/>
      <c r="S44" s="62"/>
      <c r="T44" s="10" t="s">
        <v>313</v>
      </c>
      <c r="U44" s="62"/>
      <c r="V44" s="62"/>
      <c r="W44" s="9"/>
      <c r="X44" s="62"/>
      <c r="Y44" s="62"/>
      <c r="Z44" s="62"/>
      <c r="AA44" s="9"/>
      <c r="AB44" s="62"/>
      <c r="AC44" s="62"/>
      <c r="AD44" s="62"/>
      <c r="AE44" s="9"/>
      <c r="AF44" s="62"/>
      <c r="AG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</sheetData>
  <mergeCells count="62"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O5:R5"/>
    <mergeCell ref="S5:W5"/>
    <mergeCell ref="X5:AA5"/>
    <mergeCell ref="AB5:AE5"/>
    <mergeCell ref="B7:AA7"/>
    <mergeCell ref="J5:J6"/>
    <mergeCell ref="K5:K6"/>
    <mergeCell ref="L5:L6"/>
    <mergeCell ref="M5:M6"/>
    <mergeCell ref="N5:N6"/>
    <mergeCell ref="B24:AE24"/>
    <mergeCell ref="B25:AE25"/>
    <mergeCell ref="H26:K26"/>
    <mergeCell ref="V26:AF26"/>
    <mergeCell ref="B28:B29"/>
    <mergeCell ref="C28:C29"/>
    <mergeCell ref="O28:R28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AF28:AF29"/>
    <mergeCell ref="S29:T29"/>
    <mergeCell ref="X29:Y29"/>
    <mergeCell ref="AB29:AC29"/>
    <mergeCell ref="J33:J35"/>
    <mergeCell ref="B30:AA30"/>
    <mergeCell ref="M28:M29"/>
    <mergeCell ref="N28:N29"/>
    <mergeCell ref="S28:W28"/>
    <mergeCell ref="X28:AA28"/>
    <mergeCell ref="AB28:AE28"/>
    <mergeCell ref="N36:N37"/>
    <mergeCell ref="N38:N39"/>
    <mergeCell ref="N33:N35"/>
    <mergeCell ref="B31:B32"/>
    <mergeCell ref="B33:B35"/>
    <mergeCell ref="B36:B37"/>
    <mergeCell ref="B38:B39"/>
    <mergeCell ref="N31:N32"/>
    <mergeCell ref="J31:J32"/>
  </mergeCells>
  <pageMargins left="0.7" right="0.7" top="0.75" bottom="0.75" header="0.3" footer="0.3"/>
  <pageSetup paperSize="9" scale="8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E319-481E-4F88-B2D9-84FBBCA3F6BC}">
  <sheetPr>
    <pageSetUpPr fitToPage="1"/>
  </sheetPr>
  <dimension ref="A1:BA42"/>
  <sheetViews>
    <sheetView topLeftCell="B1" workbookViewId="0">
      <selection activeCell="G35" sqref="G35"/>
    </sheetView>
  </sheetViews>
  <sheetFormatPr defaultColWidth="9.140625" defaultRowHeight="12.95" customHeight="1" x14ac:dyDescent="0.25"/>
  <cols>
    <col min="1" max="1" width="4" style="4" hidden="1" customWidth="1"/>
    <col min="2" max="2" width="4" style="4" customWidth="1"/>
    <col min="3" max="5" width="4" style="4" hidden="1" customWidth="1"/>
    <col min="6" max="6" width="6.42578125" style="4" hidden="1" customWidth="1"/>
    <col min="7" max="7" width="19.42578125" style="4" customWidth="1"/>
    <col min="8" max="8" width="7.28515625" style="3" customWidth="1"/>
    <col min="9" max="9" width="10.28515625" style="3" hidden="1" customWidth="1"/>
    <col min="10" max="10" width="9" style="3" customWidth="1"/>
    <col min="11" max="11" width="7.28515625" style="3" customWidth="1"/>
    <col min="12" max="12" width="12.140625" style="3" customWidth="1"/>
    <col min="13" max="13" width="19.28515625" style="3" customWidth="1"/>
    <col min="14" max="14" width="5.5703125" style="3" customWidth="1"/>
    <col min="15" max="15" width="4" style="3" customWidth="1"/>
    <col min="16" max="16" width="4.42578125" style="3" customWidth="1"/>
    <col min="17" max="17" width="5.140625" style="3" customWidth="1"/>
    <col min="18" max="18" width="3" style="40" customWidth="1"/>
    <col min="19" max="19" width="3.42578125" style="3" customWidth="1"/>
    <col min="20" max="20" width="5.28515625" style="41" customWidth="1"/>
    <col min="21" max="21" width="4.5703125" style="3" customWidth="1"/>
    <col min="22" max="22" width="5.140625" style="3" customWidth="1"/>
    <col min="23" max="23" width="3" style="40" customWidth="1"/>
    <col min="24" max="24" width="3.42578125" style="3" customWidth="1"/>
    <col min="25" max="25" width="4.7109375" style="3" customWidth="1"/>
    <col min="26" max="26" width="5.140625" style="3" customWidth="1"/>
    <col min="27" max="27" width="3" style="40" customWidth="1"/>
    <col min="28" max="28" width="11.85546875" style="3" hidden="1" customWidth="1"/>
    <col min="29" max="33" width="4" style="4" hidden="1" customWidth="1"/>
    <col min="34" max="38" width="4" style="3" hidden="1" customWidth="1"/>
    <col min="39" max="39" width="10.5703125" style="3" hidden="1" customWidth="1"/>
    <col min="40" max="40" width="0" style="3" hidden="1" customWidth="1"/>
    <col min="41" max="41" width="9.140625" style="3" hidden="1" customWidth="1"/>
    <col min="42" max="42" width="5.140625" style="3" hidden="1" customWidth="1"/>
    <col min="43" max="44" width="17.140625" style="3" hidden="1" customWidth="1"/>
    <col min="45" max="45" width="9.140625" style="4" hidden="1" customWidth="1"/>
    <col min="46" max="47" width="9.140625" style="3" hidden="1" customWidth="1"/>
    <col min="48" max="48" width="19.140625" style="5" hidden="1" customWidth="1"/>
    <col min="49" max="49" width="18.85546875" style="4" hidden="1" customWidth="1"/>
    <col min="50" max="16384" width="9.140625" style="4"/>
  </cols>
  <sheetData>
    <row r="1" spans="1:53" ht="12.95" customHeight="1" x14ac:dyDescent="0.25">
      <c r="A1" s="1"/>
      <c r="B1" s="207" t="s">
        <v>22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"/>
    </row>
    <row r="2" spans="1:53" ht="12.95" customHeight="1" x14ac:dyDescent="0.25">
      <c r="A2" s="1"/>
      <c r="B2" s="207" t="s">
        <v>23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"/>
    </row>
    <row r="3" spans="1:53" ht="12.95" customHeight="1" x14ac:dyDescent="0.25">
      <c r="A3" s="1"/>
      <c r="B3" s="2"/>
      <c r="C3" s="2"/>
      <c r="D3" s="2"/>
      <c r="E3" s="2"/>
      <c r="F3" s="2"/>
      <c r="G3" s="1"/>
      <c r="H3" s="207" t="s">
        <v>24</v>
      </c>
      <c r="I3" s="207"/>
      <c r="J3" s="207"/>
      <c r="K3" s="207"/>
      <c r="L3" s="64"/>
      <c r="M3" s="64"/>
      <c r="N3" s="6"/>
      <c r="O3" s="6"/>
      <c r="P3" s="2"/>
      <c r="Q3" s="2"/>
      <c r="R3" s="2"/>
      <c r="S3" s="6"/>
      <c r="T3" s="7"/>
      <c r="U3" s="6"/>
      <c r="V3" s="212" t="s">
        <v>25</v>
      </c>
      <c r="W3" s="212"/>
      <c r="X3" s="212"/>
      <c r="Y3" s="212"/>
      <c r="Z3" s="212"/>
      <c r="AA3" s="212"/>
      <c r="AB3" s="212"/>
    </row>
    <row r="4" spans="1:53" ht="12.9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62"/>
      <c r="M4" s="62"/>
      <c r="N4" s="8"/>
      <c r="O4" s="8"/>
      <c r="P4" s="8"/>
      <c r="Q4" s="8"/>
      <c r="R4" s="9"/>
      <c r="S4" s="8"/>
      <c r="T4" s="10"/>
      <c r="U4" s="8"/>
      <c r="V4" s="8"/>
      <c r="W4" s="9"/>
      <c r="X4" s="8"/>
      <c r="Y4" s="8"/>
      <c r="Z4" s="8"/>
      <c r="AA4" s="9"/>
      <c r="AB4" s="8"/>
    </row>
    <row r="5" spans="1:53" ht="12.95" customHeight="1" x14ac:dyDescent="0.25">
      <c r="B5" s="205" t="s">
        <v>0</v>
      </c>
      <c r="C5" s="200" t="s">
        <v>1</v>
      </c>
      <c r="D5" s="200" t="s">
        <v>2</v>
      </c>
      <c r="E5" s="200" t="s">
        <v>3</v>
      </c>
      <c r="F5" s="200" t="s">
        <v>4</v>
      </c>
      <c r="G5" s="205" t="s">
        <v>5</v>
      </c>
      <c r="H5" s="209" t="s">
        <v>6</v>
      </c>
      <c r="I5" s="200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2" t="s">
        <v>13</v>
      </c>
      <c r="P5" s="204"/>
      <c r="Q5" s="204"/>
      <c r="R5" s="203"/>
      <c r="S5" s="202" t="s">
        <v>14</v>
      </c>
      <c r="T5" s="204"/>
      <c r="U5" s="204"/>
      <c r="V5" s="204"/>
      <c r="W5" s="203"/>
      <c r="X5" s="202" t="s">
        <v>15</v>
      </c>
      <c r="Y5" s="204"/>
      <c r="Z5" s="204"/>
      <c r="AA5" s="203"/>
      <c r="AB5" s="200" t="s">
        <v>26</v>
      </c>
    </row>
    <row r="6" spans="1:53" ht="12.95" customHeight="1" x14ac:dyDescent="0.25">
      <c r="B6" s="206"/>
      <c r="C6" s="201"/>
      <c r="D6" s="201"/>
      <c r="E6" s="201"/>
      <c r="F6" s="201"/>
      <c r="G6" s="206"/>
      <c r="H6" s="210"/>
      <c r="I6" s="201"/>
      <c r="J6" s="206"/>
      <c r="K6" s="206"/>
      <c r="L6" s="206"/>
      <c r="M6" s="206"/>
      <c r="N6" s="206"/>
      <c r="O6" s="11" t="s">
        <v>17</v>
      </c>
      <c r="P6" s="11" t="s">
        <v>18</v>
      </c>
      <c r="Q6" s="11" t="s">
        <v>19</v>
      </c>
      <c r="R6" s="12" t="s">
        <v>20</v>
      </c>
      <c r="S6" s="202" t="s">
        <v>21</v>
      </c>
      <c r="T6" s="203"/>
      <c r="U6" s="13" t="s">
        <v>18</v>
      </c>
      <c r="V6" s="11" t="s">
        <v>19</v>
      </c>
      <c r="W6" s="12" t="s">
        <v>20</v>
      </c>
      <c r="X6" s="202" t="s">
        <v>21</v>
      </c>
      <c r="Y6" s="203"/>
      <c r="Z6" s="11" t="s">
        <v>19</v>
      </c>
      <c r="AA6" s="12" t="s">
        <v>20</v>
      </c>
      <c r="AB6" s="201"/>
    </row>
    <row r="7" spans="1:53" ht="12.95" customHeight="1" x14ac:dyDescent="0.25">
      <c r="B7" s="202" t="s">
        <v>61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14"/>
    </row>
    <row r="8" spans="1:53" ht="12.95" customHeight="1" x14ac:dyDescent="0.25">
      <c r="A8" s="3">
        <v>4</v>
      </c>
      <c r="B8" s="66">
        <v>1</v>
      </c>
      <c r="C8" s="16"/>
      <c r="D8" s="16"/>
      <c r="E8" s="16"/>
      <c r="F8" s="16"/>
      <c r="G8" s="17" t="s">
        <v>34</v>
      </c>
      <c r="H8" s="18">
        <v>2005</v>
      </c>
      <c r="I8" s="19" t="s">
        <v>28</v>
      </c>
      <c r="J8" s="19" t="s">
        <v>28</v>
      </c>
      <c r="K8" s="18" t="s">
        <v>35</v>
      </c>
      <c r="L8" s="18" t="s">
        <v>30</v>
      </c>
      <c r="M8" s="18" t="s">
        <v>31</v>
      </c>
      <c r="N8" s="20">
        <f>Q8+V8+Z8+AD8</f>
        <v>1029.0001999999999</v>
      </c>
      <c r="O8" s="21">
        <v>14</v>
      </c>
      <c r="P8" s="21">
        <v>0</v>
      </c>
      <c r="Q8" s="21">
        <v>229</v>
      </c>
      <c r="R8" s="22">
        <v>2</v>
      </c>
      <c r="S8" s="23">
        <v>2</v>
      </c>
      <c r="T8" s="24">
        <v>23.18</v>
      </c>
      <c r="U8" s="25">
        <v>0</v>
      </c>
      <c r="V8" s="22">
        <v>264.00020000000001</v>
      </c>
      <c r="W8" s="22">
        <v>4</v>
      </c>
      <c r="X8" s="23">
        <v>12</v>
      </c>
      <c r="Y8" s="26">
        <v>44.100000000000023</v>
      </c>
      <c r="Z8" s="22">
        <v>536</v>
      </c>
      <c r="AA8" s="22">
        <v>1</v>
      </c>
      <c r="AB8" s="23">
        <v>0</v>
      </c>
      <c r="AC8" s="26">
        <v>0</v>
      </c>
      <c r="AD8" s="22">
        <v>0</v>
      </c>
      <c r="AE8" s="22">
        <v>1</v>
      </c>
      <c r="AF8" s="27">
        <v>11</v>
      </c>
      <c r="AG8" s="3"/>
      <c r="AH8" s="4"/>
      <c r="AI8" s="4"/>
      <c r="AJ8" s="4"/>
      <c r="AK8" s="4"/>
      <c r="AL8" s="4"/>
      <c r="AS8" s="3"/>
      <c r="AV8" s="3"/>
      <c r="AW8" s="3"/>
      <c r="AY8" s="3"/>
      <c r="AZ8" s="3"/>
      <c r="BA8" s="5"/>
    </row>
    <row r="9" spans="1:53" ht="12.95" customHeight="1" x14ac:dyDescent="0.25">
      <c r="A9" s="3">
        <v>5</v>
      </c>
      <c r="B9" s="66">
        <v>2</v>
      </c>
      <c r="C9" s="16"/>
      <c r="D9" s="16"/>
      <c r="E9" s="16"/>
      <c r="F9" s="16"/>
      <c r="G9" s="17" t="s">
        <v>39</v>
      </c>
      <c r="H9" s="18">
        <v>2007</v>
      </c>
      <c r="I9" s="19" t="s">
        <v>28</v>
      </c>
      <c r="J9" s="19" t="s">
        <v>28</v>
      </c>
      <c r="K9" s="18" t="s">
        <v>35</v>
      </c>
      <c r="L9" s="18" t="s">
        <v>40</v>
      </c>
      <c r="M9" s="18" t="s">
        <v>41</v>
      </c>
      <c r="N9" s="20">
        <f>Q9+V9+Z9+AD9</f>
        <v>464.00009999999997</v>
      </c>
      <c r="O9" s="21">
        <v>10</v>
      </c>
      <c r="P9" s="21">
        <v>0</v>
      </c>
      <c r="Q9" s="21">
        <v>207</v>
      </c>
      <c r="R9" s="22">
        <v>6</v>
      </c>
      <c r="S9" s="23">
        <v>2</v>
      </c>
      <c r="T9" s="24">
        <v>26.71</v>
      </c>
      <c r="U9" s="25">
        <v>0</v>
      </c>
      <c r="V9" s="22">
        <v>257.00009999999997</v>
      </c>
      <c r="W9" s="22">
        <v>5</v>
      </c>
      <c r="X9" s="23" t="s">
        <v>58</v>
      </c>
      <c r="Y9" s="26" t="s">
        <v>58</v>
      </c>
      <c r="Z9" s="22"/>
      <c r="AA9" s="22"/>
      <c r="AB9" s="23">
        <v>0</v>
      </c>
      <c r="AC9" s="26">
        <v>0</v>
      </c>
      <c r="AD9" s="22">
        <v>0</v>
      </c>
      <c r="AE9" s="22">
        <v>1</v>
      </c>
      <c r="AF9" s="27">
        <v>16</v>
      </c>
      <c r="AG9" s="3"/>
      <c r="AH9" s="4"/>
      <c r="AI9" s="4"/>
      <c r="AJ9" s="4"/>
      <c r="AK9" s="4"/>
      <c r="AL9" s="4"/>
      <c r="AS9" s="3"/>
      <c r="AV9" s="3"/>
      <c r="AW9" s="3"/>
      <c r="AY9" s="3"/>
      <c r="AZ9" s="3"/>
      <c r="BA9" s="5"/>
    </row>
    <row r="10" spans="1:53" ht="12.95" customHeight="1" x14ac:dyDescent="0.25">
      <c r="A10" s="3">
        <v>8</v>
      </c>
      <c r="B10" s="20">
        <v>3</v>
      </c>
      <c r="C10" s="16"/>
      <c r="D10" s="16"/>
      <c r="E10" s="16"/>
      <c r="F10" s="16"/>
      <c r="G10" s="17" t="s">
        <v>43</v>
      </c>
      <c r="H10" s="50">
        <v>2008</v>
      </c>
      <c r="I10" s="19" t="s">
        <v>28</v>
      </c>
      <c r="J10" s="19" t="s">
        <v>28</v>
      </c>
      <c r="K10" s="18" t="s">
        <v>35</v>
      </c>
      <c r="L10" s="18" t="s">
        <v>30</v>
      </c>
      <c r="M10" s="18" t="s">
        <v>41</v>
      </c>
      <c r="N10" s="20">
        <f t="shared" ref="N10:N15" si="0">Q10+V10+Z10</f>
        <v>973.00109999999995</v>
      </c>
      <c r="O10" s="21">
        <v>15</v>
      </c>
      <c r="P10" s="21">
        <v>0</v>
      </c>
      <c r="Q10" s="21">
        <v>236</v>
      </c>
      <c r="R10" s="22">
        <v>1</v>
      </c>
      <c r="S10" s="23">
        <v>2</v>
      </c>
      <c r="T10" s="24">
        <v>19.57</v>
      </c>
      <c r="U10" s="25">
        <v>0</v>
      </c>
      <c r="V10" s="22">
        <v>271.00110000000001</v>
      </c>
      <c r="W10" s="22">
        <v>2</v>
      </c>
      <c r="X10" s="23">
        <v>13</v>
      </c>
      <c r="Y10" s="26">
        <v>54.299999999999955</v>
      </c>
      <c r="Z10" s="22">
        <v>466</v>
      </c>
      <c r="AA10" s="22">
        <v>5</v>
      </c>
      <c r="AB10" s="27">
        <v>15</v>
      </c>
    </row>
    <row r="11" spans="1:53" ht="12.95" customHeight="1" x14ac:dyDescent="0.25">
      <c r="A11" s="3">
        <v>9</v>
      </c>
      <c r="B11" s="20">
        <v>4</v>
      </c>
      <c r="C11" s="16"/>
      <c r="D11" s="16"/>
      <c r="E11" s="16"/>
      <c r="F11" s="16"/>
      <c r="G11" s="17" t="s">
        <v>44</v>
      </c>
      <c r="H11" s="50">
        <v>2005</v>
      </c>
      <c r="I11" s="19" t="s">
        <v>28</v>
      </c>
      <c r="J11" s="19" t="s">
        <v>28</v>
      </c>
      <c r="K11" s="18">
        <v>1</v>
      </c>
      <c r="L11" s="18" t="s">
        <v>45</v>
      </c>
      <c r="M11" s="18" t="s">
        <v>46</v>
      </c>
      <c r="N11" s="20">
        <f t="shared" si="0"/>
        <v>926.00040000000001</v>
      </c>
      <c r="O11" s="21">
        <v>8</v>
      </c>
      <c r="P11" s="21">
        <v>0</v>
      </c>
      <c r="Q11" s="21">
        <v>187</v>
      </c>
      <c r="R11" s="22">
        <v>7</v>
      </c>
      <c r="S11" s="23">
        <v>2</v>
      </c>
      <c r="T11" s="24">
        <v>29.66</v>
      </c>
      <c r="U11" s="25">
        <v>0</v>
      </c>
      <c r="V11" s="22">
        <v>251.00040000000001</v>
      </c>
      <c r="W11" s="22">
        <v>9</v>
      </c>
      <c r="X11" s="23">
        <v>13</v>
      </c>
      <c r="Y11" s="26">
        <v>32.200000000000045</v>
      </c>
      <c r="Z11" s="22">
        <v>488</v>
      </c>
      <c r="AA11" s="22">
        <v>2</v>
      </c>
      <c r="AB11" s="27">
        <v>29</v>
      </c>
    </row>
    <row r="12" spans="1:53" ht="12.95" customHeight="1" x14ac:dyDescent="0.25">
      <c r="A12" s="3">
        <v>10</v>
      </c>
      <c r="B12" s="20">
        <v>5</v>
      </c>
      <c r="C12" s="16"/>
      <c r="D12" s="16"/>
      <c r="E12" s="16"/>
      <c r="F12" s="16"/>
      <c r="G12" s="17" t="s">
        <v>47</v>
      </c>
      <c r="H12" s="50">
        <v>2006</v>
      </c>
      <c r="I12" s="19" t="s">
        <v>28</v>
      </c>
      <c r="J12" s="19" t="s">
        <v>28</v>
      </c>
      <c r="K12" s="18" t="s">
        <v>35</v>
      </c>
      <c r="L12" s="18" t="s">
        <v>48</v>
      </c>
      <c r="M12" s="18" t="s">
        <v>49</v>
      </c>
      <c r="N12" s="20">
        <f t="shared" si="0"/>
        <v>924.00030000000004</v>
      </c>
      <c r="O12" s="21">
        <v>11</v>
      </c>
      <c r="P12" s="21">
        <v>0</v>
      </c>
      <c r="Q12" s="21">
        <v>208</v>
      </c>
      <c r="R12" s="22">
        <v>4</v>
      </c>
      <c r="S12" s="23">
        <v>2</v>
      </c>
      <c r="T12" s="24">
        <v>37.979999999999997</v>
      </c>
      <c r="U12" s="25">
        <v>0</v>
      </c>
      <c r="V12" s="22">
        <v>235.00030000000001</v>
      </c>
      <c r="W12" s="22">
        <v>10</v>
      </c>
      <c r="X12" s="23">
        <v>13</v>
      </c>
      <c r="Y12" s="26">
        <v>39</v>
      </c>
      <c r="Z12" s="22">
        <v>481</v>
      </c>
      <c r="AA12" s="22">
        <v>3</v>
      </c>
      <c r="AB12" s="27">
        <v>27</v>
      </c>
    </row>
    <row r="13" spans="1:53" ht="12.95" customHeight="1" x14ac:dyDescent="0.25">
      <c r="A13" s="3">
        <v>11</v>
      </c>
      <c r="B13" s="20">
        <v>6</v>
      </c>
      <c r="C13" s="16"/>
      <c r="D13" s="16"/>
      <c r="E13" s="16"/>
      <c r="F13" s="16"/>
      <c r="G13" s="17" t="s">
        <v>50</v>
      </c>
      <c r="H13" s="50">
        <v>2008</v>
      </c>
      <c r="I13" s="19" t="s">
        <v>28</v>
      </c>
      <c r="J13" s="19" t="s">
        <v>28</v>
      </c>
      <c r="K13" s="18" t="s">
        <v>35</v>
      </c>
      <c r="L13" s="18" t="s">
        <v>40</v>
      </c>
      <c r="M13" s="18" t="s">
        <v>41</v>
      </c>
      <c r="N13" s="20">
        <f t="shared" si="0"/>
        <v>896.50009999999997</v>
      </c>
      <c r="O13" s="21">
        <v>12</v>
      </c>
      <c r="P13" s="21">
        <v>0</v>
      </c>
      <c r="Q13" s="21">
        <v>215</v>
      </c>
      <c r="R13" s="22">
        <v>3</v>
      </c>
      <c r="S13" s="23">
        <v>2</v>
      </c>
      <c r="T13" s="24">
        <v>49.52</v>
      </c>
      <c r="U13" s="25">
        <v>0</v>
      </c>
      <c r="V13" s="22">
        <v>211.0001</v>
      </c>
      <c r="W13" s="22">
        <v>12</v>
      </c>
      <c r="X13" s="23">
        <v>13</v>
      </c>
      <c r="Y13" s="26">
        <v>49.799999999999955</v>
      </c>
      <c r="Z13" s="22">
        <v>470.5</v>
      </c>
      <c r="AA13" s="22">
        <v>4</v>
      </c>
      <c r="AB13" s="27">
        <v>28</v>
      </c>
    </row>
    <row r="14" spans="1:53" ht="12.95" customHeight="1" x14ac:dyDescent="0.25">
      <c r="A14" s="3">
        <v>12</v>
      </c>
      <c r="B14" s="20">
        <v>7</v>
      </c>
      <c r="C14" s="16"/>
      <c r="D14" s="16"/>
      <c r="E14" s="16"/>
      <c r="F14" s="16"/>
      <c r="G14" s="17" t="s">
        <v>51</v>
      </c>
      <c r="H14" s="50">
        <v>2006</v>
      </c>
      <c r="I14" s="19" t="s">
        <v>52</v>
      </c>
      <c r="J14" s="19" t="s">
        <v>52</v>
      </c>
      <c r="K14" s="18" t="s">
        <v>35</v>
      </c>
      <c r="L14" s="18" t="s">
        <v>37</v>
      </c>
      <c r="M14" s="18" t="s">
        <v>53</v>
      </c>
      <c r="N14" s="20">
        <f t="shared" si="0"/>
        <v>831.00019999999995</v>
      </c>
      <c r="O14" s="21">
        <v>11</v>
      </c>
      <c r="P14" s="21">
        <v>0</v>
      </c>
      <c r="Q14" s="21">
        <v>208</v>
      </c>
      <c r="R14" s="22">
        <v>4</v>
      </c>
      <c r="S14" s="23">
        <v>2</v>
      </c>
      <c r="T14" s="24">
        <v>43.38</v>
      </c>
      <c r="U14" s="25">
        <v>0</v>
      </c>
      <c r="V14" s="22">
        <v>224.00020000000001</v>
      </c>
      <c r="W14" s="22">
        <v>11</v>
      </c>
      <c r="X14" s="23">
        <v>15</v>
      </c>
      <c r="Y14" s="26">
        <v>1.2000000000000455</v>
      </c>
      <c r="Z14" s="22">
        <v>399</v>
      </c>
      <c r="AA14" s="22">
        <v>6</v>
      </c>
      <c r="AB14" s="27">
        <v>31</v>
      </c>
    </row>
    <row r="15" spans="1:53" ht="12.95" customHeight="1" x14ac:dyDescent="0.25">
      <c r="A15" s="3">
        <v>13</v>
      </c>
      <c r="B15" s="20">
        <v>8</v>
      </c>
      <c r="C15" s="16"/>
      <c r="D15" s="16"/>
      <c r="E15" s="16"/>
      <c r="F15" s="16"/>
      <c r="G15" s="17" t="s">
        <v>54</v>
      </c>
      <c r="H15" s="50">
        <v>2005</v>
      </c>
      <c r="I15" s="19" t="s">
        <v>55</v>
      </c>
      <c r="J15" s="19" t="s">
        <v>55</v>
      </c>
      <c r="K15" s="18" t="s">
        <v>56</v>
      </c>
      <c r="L15" s="18"/>
      <c r="M15" s="18" t="s">
        <v>57</v>
      </c>
      <c r="N15" s="20">
        <f t="shared" si="0"/>
        <v>428.50130000000001</v>
      </c>
      <c r="O15" s="21">
        <v>4</v>
      </c>
      <c r="P15" s="21">
        <v>0</v>
      </c>
      <c r="Q15" s="21">
        <v>159</v>
      </c>
      <c r="R15" s="22">
        <v>8</v>
      </c>
      <c r="S15" s="23">
        <v>4</v>
      </c>
      <c r="T15" s="24">
        <v>1.02</v>
      </c>
      <c r="U15" s="25">
        <v>0</v>
      </c>
      <c r="V15" s="22">
        <v>68.001300000000001</v>
      </c>
      <c r="W15" s="22">
        <v>13</v>
      </c>
      <c r="X15" s="23">
        <v>18</v>
      </c>
      <c r="Y15" s="26">
        <v>18.599999999999909</v>
      </c>
      <c r="Z15" s="22">
        <v>201.5</v>
      </c>
      <c r="AA15" s="22">
        <v>7</v>
      </c>
      <c r="AB15" s="27">
        <v>39</v>
      </c>
    </row>
    <row r="16" spans="1:53" ht="12.95" customHeight="1" x14ac:dyDescent="0.25">
      <c r="A16" s="3"/>
      <c r="B16" s="28"/>
      <c r="C16" s="29"/>
      <c r="D16" s="29"/>
      <c r="E16" s="29"/>
      <c r="F16" s="29"/>
      <c r="G16" s="30"/>
      <c r="H16" s="31"/>
      <c r="I16" s="29"/>
      <c r="J16" s="29"/>
      <c r="K16" s="31"/>
      <c r="L16" s="31"/>
      <c r="M16" s="31"/>
      <c r="N16" s="28"/>
      <c r="O16" s="32"/>
      <c r="P16" s="32"/>
      <c r="Q16" s="32"/>
      <c r="R16" s="33"/>
      <c r="S16" s="34"/>
      <c r="T16" s="35"/>
      <c r="U16" s="36"/>
      <c r="V16" s="33"/>
      <c r="W16" s="33"/>
      <c r="X16" s="34"/>
      <c r="Y16" s="37"/>
      <c r="Z16" s="33"/>
      <c r="AA16" s="33"/>
      <c r="AB16" s="38"/>
    </row>
    <row r="17" spans="1:52" ht="12.95" customHeight="1" x14ac:dyDescent="0.25">
      <c r="A17" s="3"/>
      <c r="B17" s="105" t="s">
        <v>59</v>
      </c>
      <c r="C17" s="105"/>
      <c r="D17" s="105"/>
      <c r="E17" s="105"/>
      <c r="F17" s="105"/>
      <c r="G17" s="105"/>
      <c r="H17" s="105"/>
      <c r="I17" s="62"/>
      <c r="J17" s="62"/>
      <c r="K17" s="62"/>
      <c r="L17" s="62"/>
      <c r="M17" s="62"/>
      <c r="N17" s="62"/>
      <c r="O17" s="4"/>
      <c r="P17" s="1"/>
      <c r="Q17" s="1"/>
      <c r="R17" s="1"/>
      <c r="S17" s="62"/>
      <c r="T17" s="62" t="s">
        <v>314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3"/>
      <c r="AH17" s="4"/>
      <c r="AI17" s="4"/>
      <c r="AJ17" s="4"/>
      <c r="AK17" s="4"/>
      <c r="AL17" s="4"/>
      <c r="AS17" s="3"/>
      <c r="AV17" s="3"/>
      <c r="AW17" s="3"/>
    </row>
    <row r="18" spans="1:52" ht="12.95" customHeight="1" x14ac:dyDescent="0.25">
      <c r="A18" s="3"/>
      <c r="B18" s="105" t="s">
        <v>310</v>
      </c>
      <c r="C18" s="105"/>
      <c r="D18" s="105"/>
      <c r="E18" s="105"/>
      <c r="F18" s="105"/>
      <c r="G18" s="105"/>
      <c r="H18" s="105"/>
      <c r="I18" s="62"/>
      <c r="J18" s="62"/>
      <c r="K18" s="62"/>
      <c r="L18" s="62"/>
      <c r="M18" s="62"/>
      <c r="N18" s="62"/>
      <c r="O18" s="4"/>
      <c r="P18" s="62"/>
      <c r="Q18" s="62"/>
      <c r="R18" s="9"/>
      <c r="S18" s="62"/>
      <c r="T18" s="62" t="s">
        <v>311</v>
      </c>
      <c r="U18" s="62"/>
      <c r="V18" s="62"/>
      <c r="W18" s="9"/>
      <c r="X18" s="62"/>
      <c r="Y18" s="62"/>
      <c r="Z18" s="62"/>
      <c r="AA18" s="9"/>
      <c r="AB18" s="62"/>
      <c r="AC18" s="62"/>
      <c r="AD18" s="62"/>
      <c r="AE18" s="9"/>
      <c r="AF18" s="62"/>
      <c r="AG18" s="3"/>
      <c r="AH18" s="4"/>
      <c r="AI18" s="4"/>
      <c r="AJ18" s="4"/>
      <c r="AK18" s="4"/>
      <c r="AL18" s="4"/>
      <c r="AS18" s="3"/>
      <c r="AV18" s="3"/>
      <c r="AW18" s="3"/>
    </row>
    <row r="19" spans="1:52" ht="12.95" customHeight="1" x14ac:dyDescent="0.25">
      <c r="A19" s="3"/>
      <c r="B19" s="105" t="s">
        <v>310</v>
      </c>
      <c r="C19" s="105"/>
      <c r="D19" s="105"/>
      <c r="E19" s="105"/>
      <c r="F19" s="105"/>
      <c r="G19" s="105"/>
      <c r="H19" s="105"/>
      <c r="I19" s="62"/>
      <c r="J19" s="62"/>
      <c r="K19" s="62"/>
      <c r="L19" s="62"/>
      <c r="M19" s="62"/>
      <c r="N19" s="62"/>
      <c r="O19" s="4"/>
      <c r="P19" s="1"/>
      <c r="Q19" s="1"/>
      <c r="R19" s="1"/>
      <c r="S19" s="62"/>
      <c r="T19" s="62" t="s">
        <v>312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"/>
      <c r="AH19" s="4"/>
      <c r="AI19" s="4"/>
      <c r="AJ19" s="4"/>
      <c r="AK19" s="4"/>
      <c r="AL19" s="4"/>
      <c r="AS19" s="3"/>
      <c r="AV19" s="3"/>
      <c r="AW19" s="3"/>
    </row>
    <row r="20" spans="1:52" ht="12.95" customHeight="1" x14ac:dyDescent="0.25">
      <c r="A20" s="3"/>
      <c r="B20" s="105" t="s">
        <v>60</v>
      </c>
      <c r="C20" s="105"/>
      <c r="D20" s="105"/>
      <c r="E20" s="105"/>
      <c r="F20" s="105"/>
      <c r="G20" s="105"/>
      <c r="H20" s="105"/>
      <c r="I20" s="62"/>
      <c r="J20" s="62"/>
      <c r="K20" s="62"/>
      <c r="L20" s="62"/>
      <c r="M20" s="62"/>
      <c r="N20" s="62"/>
      <c r="O20" s="62"/>
      <c r="P20" s="62"/>
      <c r="Q20" s="62"/>
      <c r="R20" s="9"/>
      <c r="S20" s="62"/>
      <c r="T20" s="10" t="s">
        <v>313</v>
      </c>
      <c r="U20" s="62"/>
      <c r="V20" s="62"/>
      <c r="W20" s="9"/>
      <c r="X20" s="62"/>
      <c r="Y20" s="62"/>
      <c r="Z20" s="62"/>
      <c r="AA20" s="9"/>
      <c r="AB20" s="62"/>
      <c r="AC20" s="62"/>
      <c r="AD20" s="62"/>
      <c r="AE20" s="9"/>
      <c r="AF20" s="62"/>
      <c r="AG20" s="3"/>
      <c r="AH20" s="4"/>
      <c r="AI20" s="4"/>
      <c r="AJ20" s="4"/>
      <c r="AK20" s="4"/>
      <c r="AL20" s="4"/>
      <c r="AS20" s="3"/>
      <c r="AV20" s="3"/>
      <c r="AW20" s="3"/>
    </row>
    <row r="23" spans="1:52" ht="12.95" customHeight="1" x14ac:dyDescent="0.25">
      <c r="A23" s="1"/>
      <c r="B23" s="207" t="s">
        <v>22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"/>
    </row>
    <row r="24" spans="1:52" ht="12.95" customHeight="1" x14ac:dyDescent="0.25">
      <c r="A24" s="1"/>
      <c r="B24" s="207" t="s">
        <v>23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"/>
    </row>
    <row r="25" spans="1:52" ht="12.95" customHeight="1" x14ac:dyDescent="0.25">
      <c r="A25" s="1"/>
      <c r="B25" s="2"/>
      <c r="C25" s="2"/>
      <c r="D25" s="2"/>
      <c r="E25" s="2"/>
      <c r="F25" s="2"/>
      <c r="G25" s="1"/>
      <c r="H25" s="207" t="s">
        <v>24</v>
      </c>
      <c r="I25" s="207"/>
      <c r="J25" s="207"/>
      <c r="K25" s="207"/>
      <c r="L25" s="64"/>
      <c r="M25" s="64"/>
      <c r="N25" s="44"/>
      <c r="O25" s="44"/>
      <c r="P25" s="2"/>
      <c r="Q25" s="2"/>
      <c r="R25" s="2"/>
      <c r="S25" s="44"/>
      <c r="T25" s="7"/>
      <c r="U25" s="44"/>
      <c r="V25" s="212" t="s">
        <v>25</v>
      </c>
      <c r="W25" s="212"/>
      <c r="X25" s="212"/>
      <c r="Y25" s="212"/>
      <c r="Z25" s="212"/>
      <c r="AA25" s="212"/>
      <c r="AB25" s="212"/>
    </row>
    <row r="26" spans="1:52" ht="12.95" customHeight="1" x14ac:dyDescent="0.2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62"/>
      <c r="M26" s="62"/>
      <c r="N26" s="42"/>
      <c r="O26" s="42"/>
      <c r="P26" s="42"/>
      <c r="Q26" s="42"/>
      <c r="R26" s="9"/>
      <c r="S26" s="42"/>
      <c r="T26" s="10"/>
      <c r="U26" s="42"/>
      <c r="V26" s="42"/>
      <c r="W26" s="9"/>
      <c r="X26" s="42"/>
      <c r="Y26" s="42"/>
      <c r="Z26" s="42"/>
      <c r="AA26" s="9"/>
      <c r="AB26" s="42"/>
    </row>
    <row r="27" spans="1:52" ht="12.95" customHeight="1" x14ac:dyDescent="0.25">
      <c r="B27" s="205" t="s">
        <v>0</v>
      </c>
      <c r="C27" s="200" t="s">
        <v>1</v>
      </c>
      <c r="D27" s="200" t="s">
        <v>2</v>
      </c>
      <c r="E27" s="200" t="s">
        <v>3</v>
      </c>
      <c r="F27" s="200" t="s">
        <v>4</v>
      </c>
      <c r="G27" s="205" t="s">
        <v>5</v>
      </c>
      <c r="H27" s="209" t="s">
        <v>6</v>
      </c>
      <c r="I27" s="200" t="s">
        <v>7</v>
      </c>
      <c r="J27" s="205" t="s">
        <v>8</v>
      </c>
      <c r="K27" s="205" t="s">
        <v>9</v>
      </c>
      <c r="L27" s="205" t="s">
        <v>10</v>
      </c>
      <c r="M27" s="205" t="s">
        <v>11</v>
      </c>
      <c r="N27" s="205" t="s">
        <v>12</v>
      </c>
      <c r="O27" s="202" t="s">
        <v>13</v>
      </c>
      <c r="P27" s="204"/>
      <c r="Q27" s="204"/>
      <c r="R27" s="203"/>
      <c r="S27" s="202" t="s">
        <v>14</v>
      </c>
      <c r="T27" s="204"/>
      <c r="U27" s="204"/>
      <c r="V27" s="204"/>
      <c r="W27" s="203"/>
      <c r="X27" s="202" t="s">
        <v>15</v>
      </c>
      <c r="Y27" s="204"/>
      <c r="Z27" s="204"/>
      <c r="AA27" s="203"/>
      <c r="AB27" s="200" t="s">
        <v>26</v>
      </c>
    </row>
    <row r="28" spans="1:52" ht="12.95" customHeight="1" x14ac:dyDescent="0.25">
      <c r="B28" s="206"/>
      <c r="C28" s="201"/>
      <c r="D28" s="201"/>
      <c r="E28" s="201"/>
      <c r="F28" s="201"/>
      <c r="G28" s="206"/>
      <c r="H28" s="210"/>
      <c r="I28" s="201"/>
      <c r="J28" s="206"/>
      <c r="K28" s="206"/>
      <c r="L28" s="206"/>
      <c r="M28" s="206"/>
      <c r="N28" s="206"/>
      <c r="O28" s="43" t="s">
        <v>17</v>
      </c>
      <c r="P28" s="43" t="s">
        <v>18</v>
      </c>
      <c r="Q28" s="43" t="s">
        <v>19</v>
      </c>
      <c r="R28" s="12" t="s">
        <v>20</v>
      </c>
      <c r="S28" s="202" t="s">
        <v>21</v>
      </c>
      <c r="T28" s="203"/>
      <c r="U28" s="13" t="s">
        <v>18</v>
      </c>
      <c r="V28" s="43" t="s">
        <v>19</v>
      </c>
      <c r="W28" s="12" t="s">
        <v>20</v>
      </c>
      <c r="X28" s="202" t="s">
        <v>21</v>
      </c>
      <c r="Y28" s="203"/>
      <c r="Z28" s="43" t="s">
        <v>19</v>
      </c>
      <c r="AA28" s="12" t="s">
        <v>20</v>
      </c>
      <c r="AB28" s="201"/>
    </row>
    <row r="29" spans="1:52" ht="12.95" customHeight="1" x14ac:dyDescent="0.25">
      <c r="B29" s="202" t="s">
        <v>64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14"/>
    </row>
    <row r="30" spans="1:52" ht="12.95" customHeight="1" x14ac:dyDescent="0.25">
      <c r="A30" s="3">
        <v>3</v>
      </c>
      <c r="B30" s="225">
        <v>1</v>
      </c>
      <c r="C30" s="113"/>
      <c r="D30" s="113"/>
      <c r="E30" s="113"/>
      <c r="F30" s="113"/>
      <c r="G30" s="57" t="s">
        <v>34</v>
      </c>
      <c r="H30" s="50">
        <v>2005</v>
      </c>
      <c r="I30" s="19" t="s">
        <v>28</v>
      </c>
      <c r="J30" s="194" t="s">
        <v>28</v>
      </c>
      <c r="K30" s="18" t="s">
        <v>35</v>
      </c>
      <c r="L30" s="18" t="s">
        <v>30</v>
      </c>
      <c r="M30" s="18" t="s">
        <v>31</v>
      </c>
      <c r="N30" s="197">
        <v>2467</v>
      </c>
      <c r="O30" s="21">
        <v>14</v>
      </c>
      <c r="P30" s="21">
        <v>0</v>
      </c>
      <c r="Q30" s="21">
        <v>229</v>
      </c>
      <c r="R30" s="22">
        <v>2</v>
      </c>
      <c r="S30" s="23">
        <v>2</v>
      </c>
      <c r="T30" s="24">
        <v>23.18</v>
      </c>
      <c r="U30" s="25">
        <v>0</v>
      </c>
      <c r="V30" s="22">
        <v>264.00020000000001</v>
      </c>
      <c r="W30" s="22">
        <v>4</v>
      </c>
      <c r="X30" s="23">
        <v>12</v>
      </c>
      <c r="Y30" s="26">
        <v>44.100000000000023</v>
      </c>
      <c r="Z30" s="22">
        <v>536</v>
      </c>
      <c r="AA30" s="22">
        <v>1</v>
      </c>
      <c r="AB30" s="23">
        <v>0</v>
      </c>
      <c r="AC30" s="22">
        <v>0</v>
      </c>
      <c r="AD30" s="22">
        <v>1</v>
      </c>
      <c r="AE30" s="27">
        <v>14</v>
      </c>
      <c r="AF30" s="3"/>
      <c r="AH30" s="4"/>
      <c r="AI30" s="4"/>
      <c r="AJ30" s="4"/>
      <c r="AK30" s="4"/>
      <c r="AS30" s="3"/>
      <c r="AV30" s="3"/>
      <c r="AX30" s="3"/>
      <c r="AY30" s="3"/>
      <c r="AZ30" s="5"/>
    </row>
    <row r="31" spans="1:52" ht="12.95" customHeight="1" x14ac:dyDescent="0.25">
      <c r="A31" s="3">
        <v>6</v>
      </c>
      <c r="B31" s="226"/>
      <c r="C31" s="113"/>
      <c r="D31" s="113"/>
      <c r="E31" s="113"/>
      <c r="F31" s="113"/>
      <c r="G31" s="57" t="s">
        <v>39</v>
      </c>
      <c r="H31" s="50">
        <v>2007</v>
      </c>
      <c r="I31" s="19" t="s">
        <v>28</v>
      </c>
      <c r="J31" s="195"/>
      <c r="K31" s="18" t="s">
        <v>35</v>
      </c>
      <c r="L31" s="18" t="s">
        <v>40</v>
      </c>
      <c r="M31" s="18" t="s">
        <v>41</v>
      </c>
      <c r="N31" s="198"/>
      <c r="O31" s="21">
        <v>10</v>
      </c>
      <c r="P31" s="21">
        <v>0</v>
      </c>
      <c r="Q31" s="21">
        <v>207</v>
      </c>
      <c r="R31" s="22">
        <v>6</v>
      </c>
      <c r="S31" s="23">
        <v>2</v>
      </c>
      <c r="T31" s="24">
        <v>26.71</v>
      </c>
      <c r="U31" s="25">
        <v>0</v>
      </c>
      <c r="V31" s="22">
        <v>257.00009999999997</v>
      </c>
      <c r="W31" s="22">
        <v>5</v>
      </c>
      <c r="X31" s="23" t="s">
        <v>58</v>
      </c>
      <c r="Y31" s="26" t="s">
        <v>58</v>
      </c>
      <c r="Z31" s="22"/>
      <c r="AA31" s="22"/>
      <c r="AB31" s="27">
        <v>20</v>
      </c>
    </row>
    <row r="32" spans="1:52" ht="12.95" customHeight="1" x14ac:dyDescent="0.25">
      <c r="A32" s="3">
        <v>8</v>
      </c>
      <c r="B32" s="227"/>
      <c r="C32" s="113"/>
      <c r="D32" s="113"/>
      <c r="E32" s="113"/>
      <c r="F32" s="113"/>
      <c r="G32" s="57" t="s">
        <v>43</v>
      </c>
      <c r="H32" s="50">
        <v>2008</v>
      </c>
      <c r="I32" s="19" t="s">
        <v>28</v>
      </c>
      <c r="J32" s="196"/>
      <c r="K32" s="18" t="s">
        <v>35</v>
      </c>
      <c r="L32" s="18" t="s">
        <v>30</v>
      </c>
      <c r="M32" s="18" t="s">
        <v>41</v>
      </c>
      <c r="N32" s="199"/>
      <c r="O32" s="21">
        <v>15</v>
      </c>
      <c r="P32" s="21">
        <v>0</v>
      </c>
      <c r="Q32" s="21">
        <v>236</v>
      </c>
      <c r="R32" s="22">
        <v>1</v>
      </c>
      <c r="S32" s="23">
        <v>2</v>
      </c>
      <c r="T32" s="24">
        <v>19.57</v>
      </c>
      <c r="U32" s="25">
        <v>0</v>
      </c>
      <c r="V32" s="22">
        <v>271.00110000000001</v>
      </c>
      <c r="W32" s="22">
        <v>2</v>
      </c>
      <c r="X32" s="23">
        <v>13</v>
      </c>
      <c r="Y32" s="26">
        <v>54.299999999999955</v>
      </c>
      <c r="Z32" s="22">
        <v>466</v>
      </c>
      <c r="AA32" s="22">
        <v>5</v>
      </c>
      <c r="AB32" s="27">
        <v>15</v>
      </c>
    </row>
    <row r="33" spans="1:49" ht="12.95" customHeight="1" x14ac:dyDescent="0.25">
      <c r="A33" s="3">
        <v>9</v>
      </c>
      <c r="B33" s="225">
        <v>2</v>
      </c>
      <c r="C33" s="113"/>
      <c r="D33" s="113"/>
      <c r="E33" s="113"/>
      <c r="F33" s="113"/>
      <c r="G33" s="57" t="s">
        <v>44</v>
      </c>
      <c r="H33" s="50">
        <v>2005</v>
      </c>
      <c r="I33" s="19" t="s">
        <v>28</v>
      </c>
      <c r="J33" s="194" t="s">
        <v>63</v>
      </c>
      <c r="K33" s="18">
        <v>1</v>
      </c>
      <c r="L33" s="18" t="s">
        <v>45</v>
      </c>
      <c r="M33" s="18" t="s">
        <v>46</v>
      </c>
      <c r="N33" s="197">
        <v>2747</v>
      </c>
      <c r="O33" s="21">
        <v>8</v>
      </c>
      <c r="P33" s="21">
        <v>0</v>
      </c>
      <c r="Q33" s="21">
        <v>187</v>
      </c>
      <c r="R33" s="22">
        <v>7</v>
      </c>
      <c r="S33" s="23">
        <v>2</v>
      </c>
      <c r="T33" s="24">
        <v>29.66</v>
      </c>
      <c r="U33" s="25">
        <v>0</v>
      </c>
      <c r="V33" s="22">
        <v>251.00040000000001</v>
      </c>
      <c r="W33" s="22">
        <v>9</v>
      </c>
      <c r="X33" s="23">
        <v>13</v>
      </c>
      <c r="Y33" s="26">
        <v>32.200000000000045</v>
      </c>
      <c r="Z33" s="22">
        <v>488</v>
      </c>
      <c r="AA33" s="22">
        <v>2</v>
      </c>
      <c r="AB33" s="27">
        <v>29</v>
      </c>
    </row>
    <row r="34" spans="1:49" ht="12.95" customHeight="1" x14ac:dyDescent="0.25">
      <c r="A34" s="3">
        <v>10</v>
      </c>
      <c r="B34" s="226"/>
      <c r="C34" s="113"/>
      <c r="D34" s="113"/>
      <c r="E34" s="113"/>
      <c r="F34" s="113"/>
      <c r="G34" s="57" t="s">
        <v>47</v>
      </c>
      <c r="H34" s="50">
        <v>2006</v>
      </c>
      <c r="I34" s="19" t="s">
        <v>28</v>
      </c>
      <c r="J34" s="195"/>
      <c r="K34" s="18" t="s">
        <v>35</v>
      </c>
      <c r="L34" s="18" t="s">
        <v>48</v>
      </c>
      <c r="M34" s="18" t="s">
        <v>49</v>
      </c>
      <c r="N34" s="198"/>
      <c r="O34" s="21">
        <v>11</v>
      </c>
      <c r="P34" s="21">
        <v>0</v>
      </c>
      <c r="Q34" s="21">
        <v>208</v>
      </c>
      <c r="R34" s="22">
        <v>4</v>
      </c>
      <c r="S34" s="23">
        <v>2</v>
      </c>
      <c r="T34" s="24">
        <v>37.979999999999997</v>
      </c>
      <c r="U34" s="25">
        <v>0</v>
      </c>
      <c r="V34" s="22">
        <v>235.00030000000001</v>
      </c>
      <c r="W34" s="22">
        <v>10</v>
      </c>
      <c r="X34" s="23">
        <v>13</v>
      </c>
      <c r="Y34" s="26">
        <v>39</v>
      </c>
      <c r="Z34" s="22">
        <v>481</v>
      </c>
      <c r="AA34" s="22">
        <v>3</v>
      </c>
      <c r="AB34" s="27">
        <v>27</v>
      </c>
    </row>
    <row r="35" spans="1:49" ht="12.95" customHeight="1" x14ac:dyDescent="0.25">
      <c r="A35" s="3">
        <v>11</v>
      </c>
      <c r="B35" s="227"/>
      <c r="C35" s="113"/>
      <c r="D35" s="113"/>
      <c r="E35" s="113"/>
      <c r="F35" s="113"/>
      <c r="G35" s="57" t="s">
        <v>50</v>
      </c>
      <c r="H35" s="50">
        <v>2008</v>
      </c>
      <c r="I35" s="19" t="s">
        <v>28</v>
      </c>
      <c r="J35" s="196"/>
      <c r="K35" s="18" t="s">
        <v>35</v>
      </c>
      <c r="L35" s="18" t="s">
        <v>40</v>
      </c>
      <c r="M35" s="18" t="s">
        <v>41</v>
      </c>
      <c r="N35" s="199"/>
      <c r="O35" s="21">
        <v>12</v>
      </c>
      <c r="P35" s="21">
        <v>0</v>
      </c>
      <c r="Q35" s="21">
        <v>215</v>
      </c>
      <c r="R35" s="22">
        <v>3</v>
      </c>
      <c r="S35" s="23">
        <v>2</v>
      </c>
      <c r="T35" s="24">
        <v>49.52</v>
      </c>
      <c r="U35" s="25">
        <v>0</v>
      </c>
      <c r="V35" s="22">
        <v>211.0001</v>
      </c>
      <c r="W35" s="22">
        <v>12</v>
      </c>
      <c r="X35" s="23">
        <v>13</v>
      </c>
      <c r="Y35" s="26">
        <v>49.799999999999955</v>
      </c>
      <c r="Z35" s="22">
        <v>470.5</v>
      </c>
      <c r="AA35" s="22">
        <v>4</v>
      </c>
      <c r="AB35" s="27">
        <v>28</v>
      </c>
    </row>
    <row r="36" spans="1:49" ht="12.95" customHeight="1" x14ac:dyDescent="0.25">
      <c r="A36" s="3">
        <v>12</v>
      </c>
      <c r="B36" s="66">
        <v>3</v>
      </c>
      <c r="C36" s="113"/>
      <c r="D36" s="113"/>
      <c r="E36" s="113"/>
      <c r="F36" s="113"/>
      <c r="G36" s="57" t="s">
        <v>51</v>
      </c>
      <c r="H36" s="50">
        <v>2006</v>
      </c>
      <c r="I36" s="19" t="s">
        <v>52</v>
      </c>
      <c r="J36" s="19" t="s">
        <v>52</v>
      </c>
      <c r="K36" s="18" t="s">
        <v>35</v>
      </c>
      <c r="L36" s="18" t="s">
        <v>37</v>
      </c>
      <c r="M36" s="18" t="s">
        <v>53</v>
      </c>
      <c r="N36" s="20">
        <f t="shared" ref="N36:N37" si="1">Q36+V36+Z36</f>
        <v>831.00019999999995</v>
      </c>
      <c r="O36" s="21">
        <v>11</v>
      </c>
      <c r="P36" s="21">
        <v>0</v>
      </c>
      <c r="Q36" s="21">
        <v>208</v>
      </c>
      <c r="R36" s="22">
        <v>4</v>
      </c>
      <c r="S36" s="23">
        <v>2</v>
      </c>
      <c r="T36" s="24">
        <v>43.38</v>
      </c>
      <c r="U36" s="25">
        <v>0</v>
      </c>
      <c r="V36" s="22">
        <v>224.00020000000001</v>
      </c>
      <c r="W36" s="22">
        <v>11</v>
      </c>
      <c r="X36" s="23">
        <v>15</v>
      </c>
      <c r="Y36" s="26">
        <v>1.2000000000000455</v>
      </c>
      <c r="Z36" s="22">
        <v>399</v>
      </c>
      <c r="AA36" s="22">
        <v>6</v>
      </c>
      <c r="AB36" s="27">
        <v>31</v>
      </c>
    </row>
    <row r="37" spans="1:49" ht="12.95" customHeight="1" x14ac:dyDescent="0.25">
      <c r="A37" s="3">
        <v>13</v>
      </c>
      <c r="B37" s="20">
        <v>4</v>
      </c>
      <c r="C37" s="16"/>
      <c r="D37" s="16"/>
      <c r="E37" s="16"/>
      <c r="F37" s="16"/>
      <c r="G37" s="17" t="s">
        <v>54</v>
      </c>
      <c r="H37" s="18">
        <v>2005</v>
      </c>
      <c r="I37" s="19" t="s">
        <v>55</v>
      </c>
      <c r="J37" s="19" t="s">
        <v>55</v>
      </c>
      <c r="K37" s="18" t="s">
        <v>56</v>
      </c>
      <c r="L37" s="18">
        <v>0</v>
      </c>
      <c r="M37" s="18" t="s">
        <v>57</v>
      </c>
      <c r="N37" s="20">
        <f t="shared" si="1"/>
        <v>428.50130000000001</v>
      </c>
      <c r="O37" s="21">
        <v>4</v>
      </c>
      <c r="P37" s="21">
        <v>0</v>
      </c>
      <c r="Q37" s="21">
        <v>159</v>
      </c>
      <c r="R37" s="22">
        <v>8</v>
      </c>
      <c r="S37" s="23">
        <v>4</v>
      </c>
      <c r="T37" s="24">
        <v>1.02</v>
      </c>
      <c r="U37" s="25">
        <v>0</v>
      </c>
      <c r="V37" s="22">
        <v>68.001300000000001</v>
      </c>
      <c r="W37" s="22">
        <v>13</v>
      </c>
      <c r="X37" s="23">
        <v>18</v>
      </c>
      <c r="Y37" s="26">
        <v>18.599999999999909</v>
      </c>
      <c r="Z37" s="22">
        <v>201.5</v>
      </c>
      <c r="AA37" s="22">
        <v>7</v>
      </c>
      <c r="AB37" s="27">
        <v>39</v>
      </c>
    </row>
    <row r="38" spans="1:49" ht="12.95" customHeight="1" x14ac:dyDescent="0.25">
      <c r="A38" s="3"/>
      <c r="B38" s="28"/>
      <c r="C38" s="29"/>
      <c r="D38" s="29"/>
      <c r="E38" s="29"/>
      <c r="F38" s="29"/>
      <c r="G38" s="30"/>
      <c r="H38" s="31"/>
      <c r="I38" s="29"/>
      <c r="J38" s="29"/>
      <c r="K38" s="31"/>
      <c r="L38" s="31"/>
      <c r="M38" s="31"/>
      <c r="N38" s="28"/>
      <c r="O38" s="32"/>
      <c r="P38" s="32"/>
      <c r="Q38" s="32"/>
      <c r="R38" s="33"/>
      <c r="S38" s="34"/>
      <c r="T38" s="35"/>
      <c r="U38" s="36"/>
      <c r="V38" s="33"/>
      <c r="W38" s="33"/>
      <c r="X38" s="34"/>
      <c r="Y38" s="37"/>
      <c r="Z38" s="33"/>
      <c r="AA38" s="33"/>
      <c r="AB38" s="38"/>
    </row>
    <row r="39" spans="1:49" ht="12.95" customHeight="1" x14ac:dyDescent="0.25">
      <c r="A39" s="3"/>
      <c r="B39" s="105" t="s">
        <v>59</v>
      </c>
      <c r="C39" s="105"/>
      <c r="D39" s="105"/>
      <c r="E39" s="105"/>
      <c r="F39" s="105"/>
      <c r="G39" s="105"/>
      <c r="H39" s="105"/>
      <c r="I39" s="62"/>
      <c r="J39" s="62"/>
      <c r="K39" s="62"/>
      <c r="L39" s="62"/>
      <c r="M39" s="62"/>
      <c r="N39" s="62"/>
      <c r="O39" s="4"/>
      <c r="P39" s="1"/>
      <c r="Q39" s="1"/>
      <c r="R39" s="1"/>
      <c r="S39" s="62"/>
      <c r="T39" s="62" t="s">
        <v>314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"/>
      <c r="AH39" s="4"/>
      <c r="AI39" s="4"/>
      <c r="AJ39" s="4"/>
      <c r="AK39" s="4"/>
      <c r="AL39" s="4"/>
      <c r="AS39" s="3"/>
      <c r="AV39" s="3"/>
      <c r="AW39" s="3"/>
    </row>
    <row r="40" spans="1:49" ht="12.95" customHeight="1" x14ac:dyDescent="0.25">
      <c r="A40" s="3"/>
      <c r="B40" s="105" t="s">
        <v>310</v>
      </c>
      <c r="C40" s="105"/>
      <c r="D40" s="105"/>
      <c r="E40" s="105"/>
      <c r="F40" s="105"/>
      <c r="G40" s="105"/>
      <c r="H40" s="105"/>
      <c r="I40" s="62"/>
      <c r="J40" s="62"/>
      <c r="K40" s="62"/>
      <c r="L40" s="62"/>
      <c r="M40" s="62"/>
      <c r="N40" s="62"/>
      <c r="O40" s="4"/>
      <c r="P40" s="62"/>
      <c r="Q40" s="62"/>
      <c r="R40" s="9"/>
      <c r="S40" s="62"/>
      <c r="T40" s="62" t="s">
        <v>311</v>
      </c>
      <c r="U40" s="62"/>
      <c r="V40" s="62"/>
      <c r="W40" s="9"/>
      <c r="X40" s="62"/>
      <c r="Y40" s="62"/>
      <c r="Z40" s="62"/>
      <c r="AA40" s="9"/>
      <c r="AB40" s="62"/>
      <c r="AC40" s="62"/>
      <c r="AD40" s="62"/>
      <c r="AE40" s="9"/>
      <c r="AF40" s="62"/>
      <c r="AG40" s="3"/>
      <c r="AH40" s="4"/>
      <c r="AI40" s="4"/>
      <c r="AJ40" s="4"/>
      <c r="AK40" s="4"/>
      <c r="AL40" s="4"/>
      <c r="AS40" s="3"/>
      <c r="AV40" s="3"/>
      <c r="AW40" s="3"/>
    </row>
    <row r="41" spans="1:49" ht="12.95" customHeight="1" x14ac:dyDescent="0.25">
      <c r="A41" s="3"/>
      <c r="B41" s="105" t="s">
        <v>310</v>
      </c>
      <c r="C41" s="105"/>
      <c r="D41" s="105"/>
      <c r="E41" s="105"/>
      <c r="F41" s="105"/>
      <c r="G41" s="105"/>
      <c r="H41" s="105"/>
      <c r="I41" s="62"/>
      <c r="J41" s="62"/>
      <c r="K41" s="62"/>
      <c r="L41" s="62"/>
      <c r="M41" s="62"/>
      <c r="N41" s="62"/>
      <c r="O41" s="4"/>
      <c r="P41" s="1"/>
      <c r="Q41" s="1"/>
      <c r="R41" s="1"/>
      <c r="S41" s="62"/>
      <c r="T41" s="62" t="s">
        <v>312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3"/>
      <c r="AH41" s="4"/>
      <c r="AI41" s="4"/>
      <c r="AJ41" s="4"/>
      <c r="AK41" s="4"/>
      <c r="AL41" s="4"/>
      <c r="AS41" s="3"/>
      <c r="AV41" s="3"/>
      <c r="AW41" s="3"/>
    </row>
    <row r="42" spans="1:49" ht="12.95" customHeight="1" x14ac:dyDescent="0.25">
      <c r="A42" s="3"/>
      <c r="B42" s="105" t="s">
        <v>60</v>
      </c>
      <c r="C42" s="105"/>
      <c r="D42" s="105"/>
      <c r="E42" s="105"/>
      <c r="F42" s="105"/>
      <c r="G42" s="105"/>
      <c r="H42" s="105"/>
      <c r="I42" s="62"/>
      <c r="J42" s="62"/>
      <c r="K42" s="62"/>
      <c r="L42" s="62"/>
      <c r="M42" s="62"/>
      <c r="N42" s="62"/>
      <c r="O42" s="62"/>
      <c r="P42" s="62"/>
      <c r="Q42" s="62"/>
      <c r="R42" s="9"/>
      <c r="S42" s="62"/>
      <c r="T42" s="10" t="s">
        <v>313</v>
      </c>
      <c r="U42" s="62"/>
      <c r="V42" s="62"/>
      <c r="W42" s="9"/>
      <c r="X42" s="62"/>
      <c r="Y42" s="62"/>
      <c r="Z42" s="62"/>
      <c r="AA42" s="9"/>
      <c r="AB42" s="62"/>
      <c r="AC42" s="62"/>
      <c r="AD42" s="62"/>
      <c r="AE42" s="9"/>
      <c r="AF42" s="62"/>
      <c r="AG42" s="3"/>
      <c r="AH42" s="4"/>
      <c r="AI42" s="4"/>
      <c r="AJ42" s="4"/>
      <c r="AK42" s="4"/>
      <c r="AL42" s="4"/>
      <c r="AS42" s="3"/>
      <c r="AV42" s="3"/>
      <c r="AW42" s="3"/>
    </row>
  </sheetData>
  <sortState xmlns:xlrd2="http://schemas.microsoft.com/office/spreadsheetml/2017/richdata2" ref="B9:AA15">
    <sortCondition ref="B8:B15"/>
  </sortState>
  <mergeCells count="54">
    <mergeCell ref="B23:AA23"/>
    <mergeCell ref="J30:J32"/>
    <mergeCell ref="J33:J35"/>
    <mergeCell ref="B29:AA29"/>
    <mergeCell ref="O27:R27"/>
    <mergeCell ref="S27:W27"/>
    <mergeCell ref="X27:AA27"/>
    <mergeCell ref="K27:K28"/>
    <mergeCell ref="L27:L28"/>
    <mergeCell ref="M27:M28"/>
    <mergeCell ref="N30:N32"/>
    <mergeCell ref="N33:N35"/>
    <mergeCell ref="B30:B32"/>
    <mergeCell ref="B33:B35"/>
    <mergeCell ref="AB27:AB28"/>
    <mergeCell ref="S28:T28"/>
    <mergeCell ref="X28:Y28"/>
    <mergeCell ref="N27:N28"/>
    <mergeCell ref="B24:AA24"/>
    <mergeCell ref="H25:K25"/>
    <mergeCell ref="V25:AB25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7:AA7"/>
    <mergeCell ref="I5:I6"/>
    <mergeCell ref="J5:J6"/>
    <mergeCell ref="K5:K6"/>
    <mergeCell ref="L5:L6"/>
    <mergeCell ref="M5:M6"/>
    <mergeCell ref="N5:N6"/>
    <mergeCell ref="O5:R5"/>
    <mergeCell ref="B1:AA1"/>
    <mergeCell ref="B2:AA2"/>
    <mergeCell ref="H3:K3"/>
    <mergeCell ref="V3:AB3"/>
    <mergeCell ref="B5:B6"/>
    <mergeCell ref="C5:C6"/>
    <mergeCell ref="D5:D6"/>
    <mergeCell ref="E5:E6"/>
    <mergeCell ref="F5:F6"/>
    <mergeCell ref="G5:G6"/>
    <mergeCell ref="AB5:AB6"/>
    <mergeCell ref="S6:T6"/>
    <mergeCell ref="X6:Y6"/>
    <mergeCell ref="H5:H6"/>
    <mergeCell ref="S5:W5"/>
    <mergeCell ref="X5:AA5"/>
  </mergeCells>
  <pageMargins left="0.7" right="0.7" top="0.75" bottom="0.75" header="0.3" footer="0.3"/>
  <pageSetup paperSize="9" scale="8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Ю13 ж</vt:lpstr>
      <vt:lpstr>Ю13м</vt:lpstr>
      <vt:lpstr>Ю15ж</vt:lpstr>
      <vt:lpstr>Ю15м</vt:lpstr>
      <vt:lpstr>Ю17 ж</vt:lpstr>
      <vt:lpstr>Ю17 м</vt:lpstr>
      <vt:lpstr>Ю 19 ж</vt:lpstr>
      <vt:lpstr>Ю19 м</vt:lpstr>
      <vt:lpstr>Юниорки</vt:lpstr>
      <vt:lpstr>Юніори м</vt:lpstr>
      <vt:lpstr>Молодь ж</vt:lpstr>
      <vt:lpstr>Молодь м</vt:lpstr>
      <vt:lpstr>М</vt:lpstr>
      <vt:lpstr>Ж</vt:lpstr>
      <vt:lpstr>'Ю13 ж'!Область_печати</vt:lpstr>
      <vt:lpstr>Ю13м!Область_печати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Дутщмщ</dc:creator>
  <cp:lastModifiedBy>Admin</cp:lastModifiedBy>
  <cp:lastPrinted>2025-02-12T14:52:21Z</cp:lastPrinted>
  <dcterms:created xsi:type="dcterms:W3CDTF">2024-02-03T15:17:11Z</dcterms:created>
  <dcterms:modified xsi:type="dcterms:W3CDTF">2025-02-12T14:55:15Z</dcterms:modified>
</cp:coreProperties>
</file>